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8790" tabRatio="963" activeTab="5"/>
  </bookViews>
  <sheets>
    <sheet name="Registered Crews" sheetId="1" r:id="rId1"/>
    <sheet name="Championship Rounds" sheetId="2" r:id="rId2"/>
    <sheet name="Class Championship" sheetId="3" r:id="rId3"/>
    <sheet name="Category Championship" sheetId="4" r:id="rId4"/>
    <sheet name="Drivers Championship" sheetId="5" r:id="rId5"/>
    <sheet name="Co-drivers Championship" sheetId="6" r:id="rId6"/>
  </sheets>
  <definedNames>
    <definedName name="_xlnm.Print_Area" localSheetId="2">'Class Championship'!$A$1:$O$55</definedName>
  </definedNames>
  <calcPr fullCalcOnLoad="1"/>
</workbook>
</file>

<file path=xl/sharedStrings.xml><?xml version="1.0" encoding="utf-8"?>
<sst xmlns="http://schemas.openxmlformats.org/spreadsheetml/2006/main" count="708" uniqueCount="157">
  <si>
    <t>Name</t>
  </si>
  <si>
    <t>Car</t>
  </si>
  <si>
    <t>D/C</t>
  </si>
  <si>
    <t>Cat</t>
  </si>
  <si>
    <t>Mark Casey</t>
  </si>
  <si>
    <t>Paul May</t>
  </si>
  <si>
    <t>Ford Escort Mexico</t>
  </si>
  <si>
    <t>D</t>
  </si>
  <si>
    <t>Class</t>
  </si>
  <si>
    <t>C2</t>
  </si>
  <si>
    <t>Daniel May</t>
  </si>
  <si>
    <t>C</t>
  </si>
  <si>
    <t>Tony Thompson</t>
  </si>
  <si>
    <t>Vauxhall Chevette HSR</t>
  </si>
  <si>
    <t>D4</t>
  </si>
  <si>
    <t>Ken Forster</t>
  </si>
  <si>
    <t>Ford Escort RS2000</t>
  </si>
  <si>
    <t>C3</t>
  </si>
  <si>
    <t>John Stanger-Leathes</t>
  </si>
  <si>
    <t>Tim Pearcey</t>
  </si>
  <si>
    <t>Ford Escort RS</t>
  </si>
  <si>
    <t>D5</t>
  </si>
  <si>
    <t>Steve Magson</t>
  </si>
  <si>
    <t>Opel Ascona 400</t>
  </si>
  <si>
    <t>Geoff Atkinson</t>
  </si>
  <si>
    <t>Roger Kilty</t>
  </si>
  <si>
    <t>Lynette Banks</t>
  </si>
  <si>
    <t>Robin Shuttleworth</t>
  </si>
  <si>
    <t>Ronnie Roughead</t>
  </si>
  <si>
    <t>Barry Jordan</t>
  </si>
  <si>
    <t>Jaime Gratton-Smith</t>
  </si>
  <si>
    <t>Peter Smith</t>
  </si>
  <si>
    <t>Russ Langthorne</t>
  </si>
  <si>
    <t>Stewart Scott</t>
  </si>
  <si>
    <t>Martin Knapp</t>
  </si>
  <si>
    <t>Mike Robinson</t>
  </si>
  <si>
    <t>John Cockerill</t>
  </si>
  <si>
    <t>Ian Coulson</t>
  </si>
  <si>
    <t>Joe Jones</t>
  </si>
  <si>
    <t>Jason Lepley</t>
  </si>
  <si>
    <t>Howard Pridmore</t>
  </si>
  <si>
    <t>Charlie Taylor</t>
  </si>
  <si>
    <t>Steve Bielby</t>
  </si>
  <si>
    <t>Bob Bean</t>
  </si>
  <si>
    <t>Malcolm Smithson</t>
  </si>
  <si>
    <t>David Thirlwell</t>
  </si>
  <si>
    <t>Mike Kent</t>
  </si>
  <si>
    <t>Colin Tombs</t>
  </si>
  <si>
    <t>Warren Philliskirk</t>
  </si>
  <si>
    <t>Emma Slights</t>
  </si>
  <si>
    <t>Peter Humphrey</t>
  </si>
  <si>
    <t>Douglas Humphrey</t>
  </si>
  <si>
    <t>George Bryson</t>
  </si>
  <si>
    <t>Jacqueline Bryson</t>
  </si>
  <si>
    <t>Chris Blake</t>
  </si>
  <si>
    <t>Tony Walker</t>
  </si>
  <si>
    <t>David Marshall</t>
  </si>
  <si>
    <t>Miles Cartwright</t>
  </si>
  <si>
    <t>Ford Escort RS1800</t>
  </si>
  <si>
    <t>Opel Kadett GTE</t>
  </si>
  <si>
    <t>Triumph TR7 16V</t>
  </si>
  <si>
    <t>Ford Escort Mk 2</t>
  </si>
  <si>
    <t>Talbot Sunbeam TI</t>
  </si>
  <si>
    <t>Ford Escort RS2000 16V</t>
  </si>
  <si>
    <t>Ford Escort Mk 1</t>
  </si>
  <si>
    <t>Ford Escort Twincam</t>
  </si>
  <si>
    <t>Ford Escort RS1600</t>
  </si>
  <si>
    <t>D3</t>
  </si>
  <si>
    <t>D2</t>
  </si>
  <si>
    <t>C5</t>
  </si>
  <si>
    <t>C1</t>
  </si>
  <si>
    <t>Rd</t>
  </si>
  <si>
    <t>Date</t>
  </si>
  <si>
    <t>Location</t>
  </si>
  <si>
    <t>Event</t>
  </si>
  <si>
    <t>Days</t>
  </si>
  <si>
    <t>Event Standard</t>
  </si>
  <si>
    <t>Entry</t>
  </si>
  <si>
    <t>Stage Miles</t>
  </si>
  <si>
    <t>Crews</t>
  </si>
  <si>
    <t>Event Winners</t>
  </si>
  <si>
    <t>Thirsk</t>
  </si>
  <si>
    <t>Riponian Stages</t>
  </si>
  <si>
    <t>Nat B</t>
  </si>
  <si>
    <t>10th May</t>
  </si>
  <si>
    <t>Barnard Castle</t>
  </si>
  <si>
    <t>SG PETCH Tour Of Hamsterley</t>
  </si>
  <si>
    <t>Charlie Taylor/Steve Bielby</t>
  </si>
  <si>
    <t>23-24th May</t>
  </si>
  <si>
    <t>Duns</t>
  </si>
  <si>
    <t>JIM CLARK Historic Rally</t>
  </si>
  <si>
    <t>Dumfries</t>
  </si>
  <si>
    <t>RSAC Scottish Historic Rally</t>
  </si>
  <si>
    <t>Pickering</t>
  </si>
  <si>
    <t>TRACKROD Historic Cup</t>
  </si>
  <si>
    <t>MEM Malton Forest Stages</t>
  </si>
  <si>
    <t>Mansfield</t>
  </si>
  <si>
    <t>RALLITRAK Premier Historic</t>
  </si>
  <si>
    <t>Coniston</t>
  </si>
  <si>
    <t>COPPERMINES Grizedale Stages</t>
  </si>
  <si>
    <t>12</t>
  </si>
  <si>
    <t>26th June</t>
  </si>
  <si>
    <t>1st August</t>
  </si>
  <si>
    <t>Otterburn</t>
  </si>
  <si>
    <t>Tyneside Historic Rally</t>
  </si>
  <si>
    <t>25th Sept</t>
  </si>
  <si>
    <t>7th Nov</t>
  </si>
  <si>
    <t>20th Nov</t>
  </si>
  <si>
    <t>4th Dec</t>
  </si>
  <si>
    <t>Scarborough</t>
  </si>
  <si>
    <t>Category 1: Class B1</t>
  </si>
  <si>
    <t>Driver Name</t>
  </si>
  <si>
    <t>Co-Driver Name</t>
  </si>
  <si>
    <t>Total (best 7)</t>
  </si>
  <si>
    <t>Total</t>
  </si>
  <si>
    <t>Category 1: Class B2</t>
  </si>
  <si>
    <t>Category 1: Class B4</t>
  </si>
  <si>
    <t>Category 2: Class C1</t>
  </si>
  <si>
    <t>Category 2: Class C2</t>
  </si>
  <si>
    <t>Category 2: Class C3</t>
  </si>
  <si>
    <t>Category 2: Class C5</t>
  </si>
  <si>
    <t>Category 3: Class D2</t>
  </si>
  <si>
    <t>Category 3: Class D3</t>
  </si>
  <si>
    <t>Category 3: Class D4</t>
  </si>
  <si>
    <t>Category 3: Class D5</t>
  </si>
  <si>
    <t>Ford Escort Mk2</t>
  </si>
  <si>
    <t>Key to rounds</t>
  </si>
  <si>
    <t>1= Riponian</t>
  </si>
  <si>
    <t>6= Trackrod</t>
  </si>
  <si>
    <t>2= Hamsterley</t>
  </si>
  <si>
    <t>7= MEM Malton Stages</t>
  </si>
  <si>
    <t>3= JIM CLARK</t>
  </si>
  <si>
    <t>8= Premier Rally</t>
  </si>
  <si>
    <t>4= Scottish Rally</t>
  </si>
  <si>
    <t>9= Grizedale</t>
  </si>
  <si>
    <t>5= Tyneside Stages</t>
  </si>
  <si>
    <t>Category 1:</t>
  </si>
  <si>
    <t xml:space="preserve">Category 2: </t>
  </si>
  <si>
    <t>Ford Escort Mk 1 RS2000</t>
  </si>
  <si>
    <t>Ford Escort</t>
  </si>
  <si>
    <t>Category 3:</t>
  </si>
  <si>
    <t>Rick Williams</t>
  </si>
  <si>
    <t>9</t>
  </si>
  <si>
    <t>Robin Shuttleworth/Ronnie Roughead</t>
  </si>
  <si>
    <t>Stages</t>
  </si>
  <si>
    <t>8</t>
  </si>
  <si>
    <t>6</t>
  </si>
  <si>
    <t>19</t>
  </si>
  <si>
    <t>14</t>
  </si>
  <si>
    <t>Steve Magson/Geoff Atkinson</t>
  </si>
  <si>
    <t>4</t>
  </si>
  <si>
    <t>14th Feb</t>
  </si>
  <si>
    <t>Lotus Cortina</t>
  </si>
  <si>
    <t>B4</t>
  </si>
  <si>
    <t>10</t>
  </si>
  <si>
    <t>Tim Pearcey/Craig Drew*</t>
  </si>
  <si>
    <t>* navigator not registered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</si>
</sst>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"/>
  </numFmts>
  <fonts count="40">
    <font>
      <sz val="10"/>
      <name val="Arial"/>
      <family val="0"/>
    </font>
    <font>
      <b/>
      <u val="single"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u val="single"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46</xdr:row>
      <xdr:rowOff>0</xdr:rowOff>
    </xdr:from>
    <xdr:to>
      <xdr:col>5</xdr:col>
      <xdr:colOff>485775</xdr:colOff>
      <xdr:row>56</xdr:row>
      <xdr:rowOff>9525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448550"/>
          <a:ext cx="1152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51</xdr:row>
      <xdr:rowOff>142875</xdr:rowOff>
    </xdr:from>
    <xdr:to>
      <xdr:col>2</xdr:col>
      <xdr:colOff>9525</xdr:colOff>
      <xdr:row>55</xdr:row>
      <xdr:rowOff>95250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84010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32</xdr:row>
      <xdr:rowOff>28575</xdr:rowOff>
    </xdr:from>
    <xdr:to>
      <xdr:col>13</xdr:col>
      <xdr:colOff>619125</xdr:colOff>
      <xdr:row>41</xdr:row>
      <xdr:rowOff>9525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210175"/>
          <a:ext cx="1276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37</xdr:row>
      <xdr:rowOff>9525</xdr:rowOff>
    </xdr:from>
    <xdr:to>
      <xdr:col>8</xdr:col>
      <xdr:colOff>161925</xdr:colOff>
      <xdr:row>40</xdr:row>
      <xdr:rowOff>95250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000750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209550</xdr:colOff>
      <xdr:row>9</xdr:row>
      <xdr:rowOff>66675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40</xdr:row>
      <xdr:rowOff>133350</xdr:rowOff>
    </xdr:from>
    <xdr:to>
      <xdr:col>13</xdr:col>
      <xdr:colOff>19050</xdr:colOff>
      <xdr:row>43</xdr:row>
      <xdr:rowOff>66675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661035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114300</xdr:colOff>
      <xdr:row>9</xdr:row>
      <xdr:rowOff>66675</xdr:rowOff>
    </xdr:to>
    <xdr:pic>
      <xdr:nvPicPr>
        <xdr:cNvPr id="1" name="Picture 1" descr="cham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34</xdr:row>
      <xdr:rowOff>133350</xdr:rowOff>
    </xdr:from>
    <xdr:to>
      <xdr:col>13</xdr:col>
      <xdr:colOff>19050</xdr:colOff>
      <xdr:row>37</xdr:row>
      <xdr:rowOff>66675</xdr:rowOff>
    </xdr:to>
    <xdr:pic>
      <xdr:nvPicPr>
        <xdr:cNvPr id="2" name="Picture 2" descr="New HRC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563880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7">
      <selection activeCell="A31" sqref="A31"/>
    </sheetView>
  </sheetViews>
  <sheetFormatPr defaultColWidth="9.140625" defaultRowHeight="12.75"/>
  <cols>
    <col min="1" max="1" width="15.28125" style="2" bestFit="1" customWidth="1"/>
    <col min="2" max="2" width="17.7109375" style="2" bestFit="1" customWidth="1"/>
    <col min="3" max="3" width="3.8515625" style="2" bestFit="1" customWidth="1"/>
    <col min="4" max="4" width="5.140625" style="2" bestFit="1" customWidth="1"/>
    <col min="5" max="5" width="3.7109375" style="2" bestFit="1" customWidth="1"/>
    <col min="6" max="7" width="9.140625" style="2" customWidth="1"/>
    <col min="8" max="8" width="4.28125" style="2" bestFit="1" customWidth="1"/>
    <col min="9" max="9" width="4.7109375" style="2" bestFit="1" customWidth="1"/>
    <col min="10" max="10" width="8.57421875" style="2" bestFit="1" customWidth="1"/>
    <col min="11" max="11" width="4.28125" style="2" bestFit="1" customWidth="1"/>
    <col min="12" max="12" width="6.57421875" style="2" bestFit="1" customWidth="1"/>
    <col min="13" max="13" width="8.140625" style="2" bestFit="1" customWidth="1"/>
    <col min="14" max="14" width="9.140625" style="2" customWidth="1"/>
    <col min="15" max="15" width="7.57421875" style="2" bestFit="1" customWidth="1"/>
    <col min="16" max="16" width="7.00390625" style="2" bestFit="1" customWidth="1"/>
    <col min="17" max="17" width="8.8515625" style="2" bestFit="1" customWidth="1"/>
    <col min="18" max="16384" width="9.140625" style="2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3" t="s">
        <v>4</v>
      </c>
      <c r="B2" s="4"/>
      <c r="C2" s="4"/>
      <c r="D2" s="4"/>
      <c r="E2" s="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3" t="s">
        <v>5</v>
      </c>
      <c r="B3" s="3" t="s">
        <v>6</v>
      </c>
      <c r="C3" s="3" t="s">
        <v>7</v>
      </c>
      <c r="D3" s="3" t="s">
        <v>9</v>
      </c>
      <c r="E3" s="3">
        <v>2</v>
      </c>
      <c r="F3" s="7"/>
      <c r="G3" s="7"/>
      <c r="H3" s="7"/>
      <c r="I3" s="7"/>
      <c r="J3" s="7"/>
      <c r="K3" s="7"/>
      <c r="L3" s="7"/>
      <c r="M3" s="7"/>
      <c r="N3" s="8"/>
      <c r="O3" s="7"/>
      <c r="P3" s="9"/>
      <c r="Q3" s="7"/>
    </row>
    <row r="4" spans="1:17" ht="12.75">
      <c r="A4" s="3" t="s">
        <v>10</v>
      </c>
      <c r="B4" s="3" t="s">
        <v>6</v>
      </c>
      <c r="C4" s="3" t="s">
        <v>11</v>
      </c>
      <c r="D4" s="3" t="s">
        <v>9</v>
      </c>
      <c r="E4" s="3">
        <v>2</v>
      </c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</row>
    <row r="5" spans="1:17" ht="12.75">
      <c r="A5" s="3" t="s">
        <v>12</v>
      </c>
      <c r="B5" s="3" t="s">
        <v>13</v>
      </c>
      <c r="C5" s="3" t="s">
        <v>7</v>
      </c>
      <c r="D5" s="3" t="s">
        <v>14</v>
      </c>
      <c r="E5" s="3">
        <v>3</v>
      </c>
      <c r="F5" s="7"/>
      <c r="G5" s="7"/>
      <c r="H5" s="7"/>
      <c r="I5" s="7"/>
      <c r="J5" s="7"/>
      <c r="K5" s="7"/>
      <c r="L5" s="7"/>
      <c r="M5" s="7"/>
      <c r="N5" s="8"/>
      <c r="O5" s="7"/>
      <c r="P5" s="9"/>
      <c r="Q5" s="7"/>
    </row>
    <row r="6" spans="1:17" ht="12.75">
      <c r="A6" s="3" t="s">
        <v>15</v>
      </c>
      <c r="B6" s="3" t="s">
        <v>16</v>
      </c>
      <c r="C6" s="3" t="s">
        <v>7</v>
      </c>
      <c r="D6" s="3" t="s">
        <v>17</v>
      </c>
      <c r="E6" s="3">
        <v>2</v>
      </c>
      <c r="F6" s="7"/>
      <c r="G6" s="7"/>
      <c r="H6" s="7"/>
      <c r="I6" s="7"/>
      <c r="J6" s="7"/>
      <c r="K6" s="7"/>
      <c r="L6" s="7"/>
      <c r="M6" s="7"/>
      <c r="N6" s="8"/>
      <c r="O6" s="7"/>
      <c r="P6" s="9"/>
      <c r="Q6" s="7"/>
    </row>
    <row r="7" spans="1:17" ht="12.75">
      <c r="A7" s="3" t="s">
        <v>18</v>
      </c>
      <c r="B7" s="3" t="s">
        <v>16</v>
      </c>
      <c r="C7" s="3" t="s">
        <v>11</v>
      </c>
      <c r="D7" s="3" t="s">
        <v>17</v>
      </c>
      <c r="E7" s="3">
        <v>2</v>
      </c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7"/>
    </row>
    <row r="8" spans="1:17" ht="12.75">
      <c r="A8" s="3" t="s">
        <v>19</v>
      </c>
      <c r="B8" s="3" t="s">
        <v>20</v>
      </c>
      <c r="C8" s="3" t="s">
        <v>7</v>
      </c>
      <c r="D8" s="3" t="s">
        <v>21</v>
      </c>
      <c r="E8" s="3">
        <v>3</v>
      </c>
      <c r="F8" s="7"/>
      <c r="G8" s="7"/>
      <c r="H8" s="7"/>
      <c r="I8" s="7"/>
      <c r="J8" s="7"/>
      <c r="K8" s="7"/>
      <c r="L8" s="7"/>
      <c r="M8" s="7"/>
      <c r="N8" s="8"/>
      <c r="O8" s="7"/>
      <c r="P8" s="9"/>
      <c r="Q8" s="7"/>
    </row>
    <row r="9" spans="1:17" ht="12.75">
      <c r="A9" s="3" t="s">
        <v>22</v>
      </c>
      <c r="B9" s="3" t="s">
        <v>23</v>
      </c>
      <c r="C9" s="3" t="s">
        <v>7</v>
      </c>
      <c r="D9" s="3" t="s">
        <v>14</v>
      </c>
      <c r="E9" s="3">
        <v>3</v>
      </c>
      <c r="F9" s="7"/>
      <c r="G9" s="7"/>
      <c r="H9" s="7"/>
      <c r="I9" s="7"/>
      <c r="J9" s="7"/>
      <c r="K9" s="7"/>
      <c r="L9" s="7"/>
      <c r="M9" s="7"/>
      <c r="N9" s="8"/>
      <c r="O9" s="7"/>
      <c r="P9" s="9"/>
      <c r="Q9" s="7"/>
    </row>
    <row r="10" spans="1:17" ht="12.75">
      <c r="A10" s="3" t="s">
        <v>24</v>
      </c>
      <c r="B10" s="3" t="s">
        <v>23</v>
      </c>
      <c r="C10" s="3" t="s">
        <v>11</v>
      </c>
      <c r="D10" s="3" t="s">
        <v>14</v>
      </c>
      <c r="E10" s="3">
        <v>3</v>
      </c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</row>
    <row r="11" spans="1:17" ht="12.75">
      <c r="A11" s="3" t="s">
        <v>25</v>
      </c>
      <c r="B11" s="3" t="s">
        <v>58</v>
      </c>
      <c r="C11" s="3" t="s">
        <v>7</v>
      </c>
      <c r="D11" s="3" t="s">
        <v>21</v>
      </c>
      <c r="E11" s="3">
        <v>3</v>
      </c>
      <c r="F11" s="7"/>
      <c r="G11" s="7"/>
      <c r="H11" s="7"/>
      <c r="I11" s="7"/>
      <c r="J11" s="7"/>
      <c r="K11" s="7"/>
      <c r="L11" s="7"/>
      <c r="M11" s="7"/>
      <c r="N11" s="8"/>
      <c r="O11" s="7"/>
      <c r="P11" s="9"/>
      <c r="Q11" s="7"/>
    </row>
    <row r="12" spans="1:17" ht="12.75">
      <c r="A12" s="3" t="s">
        <v>26</v>
      </c>
      <c r="B12" s="3" t="s">
        <v>58</v>
      </c>
      <c r="C12" s="3" t="s">
        <v>11</v>
      </c>
      <c r="D12" s="3" t="s">
        <v>21</v>
      </c>
      <c r="E12" s="3">
        <v>3</v>
      </c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  <c r="Q12" s="7"/>
    </row>
    <row r="13" spans="1:17" ht="12.75">
      <c r="A13" s="3" t="s">
        <v>27</v>
      </c>
      <c r="B13" s="3" t="s">
        <v>16</v>
      </c>
      <c r="C13" s="3" t="s">
        <v>7</v>
      </c>
      <c r="D13" s="3" t="s">
        <v>17</v>
      </c>
      <c r="E13" s="3">
        <v>2</v>
      </c>
      <c r="F13" s="7"/>
      <c r="G13" s="7"/>
      <c r="H13" s="7"/>
      <c r="I13" s="7"/>
      <c r="J13" s="7"/>
      <c r="K13" s="7"/>
      <c r="L13" s="7"/>
      <c r="M13" s="7"/>
      <c r="N13" s="8"/>
      <c r="O13" s="7"/>
      <c r="P13" s="9"/>
      <c r="Q13" s="7"/>
    </row>
    <row r="14" spans="1:17" ht="12.75">
      <c r="A14" s="3" t="s">
        <v>28</v>
      </c>
      <c r="B14" s="3" t="s">
        <v>16</v>
      </c>
      <c r="C14" s="3" t="s">
        <v>11</v>
      </c>
      <c r="D14" s="3" t="s">
        <v>17</v>
      </c>
      <c r="E14" s="3">
        <v>2</v>
      </c>
      <c r="F14" s="7"/>
      <c r="G14" s="7"/>
      <c r="H14" s="7"/>
      <c r="I14" s="7"/>
      <c r="J14" s="7"/>
      <c r="K14" s="7"/>
      <c r="L14" s="7"/>
      <c r="M14" s="7"/>
      <c r="N14" s="8"/>
      <c r="O14" s="7"/>
      <c r="P14" s="7"/>
      <c r="Q14" s="7"/>
    </row>
    <row r="15" spans="1:17" ht="12.75">
      <c r="A15" s="3" t="s">
        <v>29</v>
      </c>
      <c r="B15" s="3" t="s">
        <v>16</v>
      </c>
      <c r="C15" s="3" t="s">
        <v>7</v>
      </c>
      <c r="D15" s="3" t="s">
        <v>67</v>
      </c>
      <c r="E15" s="3">
        <v>3</v>
      </c>
      <c r="F15" s="7"/>
      <c r="G15" s="7"/>
      <c r="H15" s="7"/>
      <c r="I15" s="7"/>
      <c r="J15" s="7"/>
      <c r="K15" s="7"/>
      <c r="L15" s="7"/>
      <c r="M15" s="7"/>
      <c r="N15" s="8"/>
      <c r="O15" s="7"/>
      <c r="P15" s="9"/>
      <c r="Q15" s="7"/>
    </row>
    <row r="16" spans="1:17" ht="12.75">
      <c r="A16" s="3" t="s">
        <v>30</v>
      </c>
      <c r="B16" s="3" t="s">
        <v>16</v>
      </c>
      <c r="C16" s="3" t="s">
        <v>11</v>
      </c>
      <c r="D16" s="3" t="s">
        <v>67</v>
      </c>
      <c r="E16" s="3">
        <v>3</v>
      </c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</row>
    <row r="17" spans="1:17" ht="12.75">
      <c r="A17" s="3" t="s">
        <v>31</v>
      </c>
      <c r="B17" s="3" t="s">
        <v>59</v>
      </c>
      <c r="C17" s="3" t="s">
        <v>7</v>
      </c>
      <c r="D17" s="3" t="s">
        <v>67</v>
      </c>
      <c r="E17" s="3">
        <v>3</v>
      </c>
      <c r="F17" s="7"/>
      <c r="G17" s="7"/>
      <c r="H17" s="7"/>
      <c r="I17" s="7"/>
      <c r="J17" s="7"/>
      <c r="K17" s="7"/>
      <c r="L17" s="7"/>
      <c r="M17" s="7"/>
      <c r="N17" s="8"/>
      <c r="O17" s="7"/>
      <c r="P17" s="9"/>
      <c r="Q17" s="7"/>
    </row>
    <row r="18" spans="1:17" ht="12.75">
      <c r="A18" s="3" t="s">
        <v>32</v>
      </c>
      <c r="B18" s="3" t="s">
        <v>59</v>
      </c>
      <c r="C18" s="3" t="s">
        <v>11</v>
      </c>
      <c r="D18" s="3" t="s">
        <v>67</v>
      </c>
      <c r="E18" s="3">
        <v>3</v>
      </c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</row>
    <row r="19" spans="1:17" ht="12.75">
      <c r="A19" s="3" t="s">
        <v>33</v>
      </c>
      <c r="B19" s="3" t="s">
        <v>16</v>
      </c>
      <c r="C19" s="3" t="s">
        <v>7</v>
      </c>
      <c r="D19" s="3" t="s">
        <v>17</v>
      </c>
      <c r="E19" s="3">
        <v>2</v>
      </c>
      <c r="F19" s="7"/>
      <c r="G19" s="7"/>
      <c r="H19" s="7"/>
      <c r="I19" s="7"/>
      <c r="J19" s="7"/>
      <c r="K19" s="7"/>
      <c r="L19" s="7"/>
      <c r="M19" s="7"/>
      <c r="N19" s="8"/>
      <c r="O19" s="7"/>
      <c r="P19" s="9"/>
      <c r="Q19" s="7"/>
    </row>
    <row r="20" spans="1:17" ht="12.75">
      <c r="A20" s="3" t="s">
        <v>34</v>
      </c>
      <c r="B20" s="3" t="s">
        <v>60</v>
      </c>
      <c r="C20" s="3" t="s">
        <v>7</v>
      </c>
      <c r="D20" s="3" t="s">
        <v>67</v>
      </c>
      <c r="E20" s="3">
        <v>3</v>
      </c>
      <c r="F20" s="7"/>
      <c r="G20" s="7"/>
      <c r="H20" s="7"/>
      <c r="I20" s="7"/>
      <c r="J20" s="7"/>
      <c r="K20" s="7"/>
      <c r="L20" s="7"/>
      <c r="M20" s="7"/>
      <c r="N20" s="8"/>
      <c r="O20" s="7"/>
      <c r="P20" s="9"/>
      <c r="Q20" s="7"/>
    </row>
    <row r="21" spans="1:17" ht="12.75">
      <c r="A21" s="3" t="s">
        <v>35</v>
      </c>
      <c r="B21" s="3" t="s">
        <v>60</v>
      </c>
      <c r="C21" s="3" t="s">
        <v>11</v>
      </c>
      <c r="D21" s="3" t="s">
        <v>67</v>
      </c>
      <c r="E21" s="3">
        <v>3</v>
      </c>
      <c r="F21" s="7"/>
      <c r="G21" s="7"/>
      <c r="H21" s="7"/>
      <c r="I21" s="7"/>
      <c r="J21" s="7"/>
      <c r="K21" s="7"/>
      <c r="L21" s="7"/>
      <c r="M21" s="7"/>
      <c r="N21" s="8"/>
      <c r="O21" s="7"/>
      <c r="P21" s="9"/>
      <c r="Q21" s="7"/>
    </row>
    <row r="22" spans="1:17" ht="12.75">
      <c r="A22" s="3" t="s">
        <v>36</v>
      </c>
      <c r="B22" s="3" t="s">
        <v>61</v>
      </c>
      <c r="C22" s="3" t="s">
        <v>7</v>
      </c>
      <c r="D22" s="3" t="s">
        <v>17</v>
      </c>
      <c r="E22" s="3">
        <v>2</v>
      </c>
      <c r="F22" s="7"/>
      <c r="G22" s="7"/>
      <c r="H22" s="7"/>
      <c r="I22" s="7"/>
      <c r="J22" s="7"/>
      <c r="K22" s="7"/>
      <c r="L22" s="7"/>
      <c r="M22" s="7"/>
      <c r="N22" s="8"/>
      <c r="O22" s="7"/>
      <c r="P22" s="9"/>
      <c r="Q22" s="7"/>
    </row>
    <row r="23" spans="1:17" ht="12.75">
      <c r="A23" s="3" t="s">
        <v>37</v>
      </c>
      <c r="B23" s="3" t="s">
        <v>62</v>
      </c>
      <c r="C23" s="3" t="s">
        <v>7</v>
      </c>
      <c r="D23" s="3" t="s">
        <v>68</v>
      </c>
      <c r="E23" s="3">
        <v>3</v>
      </c>
      <c r="F23" s="7"/>
      <c r="G23" s="7"/>
      <c r="H23" s="7"/>
      <c r="I23" s="7"/>
      <c r="J23" s="7"/>
      <c r="K23" s="7"/>
      <c r="L23" s="7"/>
      <c r="M23" s="7"/>
      <c r="N23" s="8"/>
      <c r="O23" s="7"/>
      <c r="P23" s="9"/>
      <c r="Q23" s="7"/>
    </row>
    <row r="24" spans="1:17" ht="12.75">
      <c r="A24" s="3" t="s">
        <v>38</v>
      </c>
      <c r="B24" s="3" t="s">
        <v>62</v>
      </c>
      <c r="C24" s="3" t="s">
        <v>11</v>
      </c>
      <c r="D24" s="3" t="s">
        <v>68</v>
      </c>
      <c r="E24" s="3">
        <v>3</v>
      </c>
      <c r="F24" s="7"/>
      <c r="G24" s="7"/>
      <c r="H24" s="7"/>
      <c r="I24" s="7"/>
      <c r="J24" s="7"/>
      <c r="K24" s="7"/>
      <c r="L24" s="7"/>
      <c r="M24" s="7"/>
      <c r="N24" s="8"/>
      <c r="O24" s="7"/>
      <c r="P24" s="7"/>
      <c r="Q24" s="7"/>
    </row>
    <row r="25" spans="1:17" ht="12.75">
      <c r="A25" s="3" t="s">
        <v>39</v>
      </c>
      <c r="B25" s="3" t="s">
        <v>58</v>
      </c>
      <c r="C25" s="3" t="s">
        <v>7</v>
      </c>
      <c r="D25" s="3" t="s">
        <v>67</v>
      </c>
      <c r="E25" s="3">
        <v>3</v>
      </c>
      <c r="F25" s="7"/>
      <c r="G25" s="7"/>
      <c r="H25" s="7"/>
      <c r="I25" s="7"/>
      <c r="J25" s="7"/>
      <c r="K25" s="7"/>
      <c r="L25" s="7"/>
      <c r="M25" s="7"/>
      <c r="N25" s="8"/>
      <c r="O25" s="7"/>
      <c r="P25" s="9"/>
      <c r="Q25" s="7"/>
    </row>
    <row r="26" spans="1:17" ht="12.75">
      <c r="A26" s="3" t="s">
        <v>40</v>
      </c>
      <c r="B26" s="3" t="s">
        <v>58</v>
      </c>
      <c r="C26" s="3" t="s">
        <v>11</v>
      </c>
      <c r="D26" s="3" t="s">
        <v>67</v>
      </c>
      <c r="E26" s="3">
        <v>3</v>
      </c>
      <c r="F26" s="7"/>
      <c r="G26" s="7"/>
      <c r="H26" s="7"/>
      <c r="I26" s="7"/>
      <c r="J26" s="7"/>
      <c r="K26" s="7"/>
      <c r="L26" s="7"/>
      <c r="M26" s="7"/>
      <c r="N26" s="8"/>
      <c r="O26" s="7"/>
      <c r="P26" s="9"/>
      <c r="Q26" s="7"/>
    </row>
    <row r="27" spans="1:17" ht="12.75">
      <c r="A27" s="3" t="s">
        <v>41</v>
      </c>
      <c r="B27" s="3" t="s">
        <v>61</v>
      </c>
      <c r="C27" s="3" t="s">
        <v>7</v>
      </c>
      <c r="D27" s="3" t="s">
        <v>21</v>
      </c>
      <c r="E27" s="3">
        <v>3</v>
      </c>
      <c r="F27" s="7"/>
      <c r="G27" s="7"/>
      <c r="H27" s="7"/>
      <c r="I27" s="7"/>
      <c r="J27" s="7"/>
      <c r="K27" s="7"/>
      <c r="L27" s="7"/>
      <c r="M27" s="7"/>
      <c r="N27" s="8"/>
      <c r="O27" s="7"/>
      <c r="P27" s="9"/>
      <c r="Q27" s="7"/>
    </row>
    <row r="28" spans="1:17" ht="12.75">
      <c r="A28" s="3" t="s">
        <v>42</v>
      </c>
      <c r="B28" s="3" t="s">
        <v>61</v>
      </c>
      <c r="C28" s="3" t="s">
        <v>11</v>
      </c>
      <c r="D28" s="3" t="s">
        <v>21</v>
      </c>
      <c r="E28" s="3">
        <v>3</v>
      </c>
      <c r="F28" s="7"/>
      <c r="G28" s="7"/>
      <c r="H28" s="7"/>
      <c r="I28" s="7"/>
      <c r="J28" s="7"/>
      <c r="K28" s="7"/>
      <c r="L28" s="7"/>
      <c r="M28" s="7"/>
      <c r="N28" s="8"/>
      <c r="O28" s="7"/>
      <c r="P28" s="7"/>
      <c r="Q28" s="7"/>
    </row>
    <row r="29" spans="1:17" ht="12.75">
      <c r="A29" s="3" t="s">
        <v>43</v>
      </c>
      <c r="B29" s="3" t="s">
        <v>63</v>
      </c>
      <c r="C29" s="3" t="s">
        <v>7</v>
      </c>
      <c r="D29" s="3" t="s">
        <v>69</v>
      </c>
      <c r="E29" s="3">
        <v>2</v>
      </c>
      <c r="F29" s="7"/>
      <c r="G29" s="7"/>
      <c r="H29" s="7"/>
      <c r="I29" s="7"/>
      <c r="J29" s="7"/>
      <c r="K29" s="7"/>
      <c r="L29" s="7"/>
      <c r="M29" s="7"/>
      <c r="N29" s="8"/>
      <c r="O29" s="7"/>
      <c r="P29" s="9"/>
      <c r="Q29" s="7"/>
    </row>
    <row r="30" spans="1:17" ht="12.75">
      <c r="A30" s="3" t="s">
        <v>43</v>
      </c>
      <c r="B30" s="3" t="s">
        <v>152</v>
      </c>
      <c r="C30" s="3" t="s">
        <v>7</v>
      </c>
      <c r="D30" s="3" t="s">
        <v>153</v>
      </c>
      <c r="E30" s="3">
        <v>1</v>
      </c>
      <c r="F30" s="7"/>
      <c r="G30" s="7"/>
      <c r="H30" s="7"/>
      <c r="I30" s="7"/>
      <c r="J30" s="7"/>
      <c r="K30" s="7"/>
      <c r="L30" s="7"/>
      <c r="M30" s="7"/>
      <c r="N30" s="8"/>
      <c r="O30" s="7"/>
      <c r="P30" s="9"/>
      <c r="Q30" s="7"/>
    </row>
    <row r="31" spans="1:17" ht="12.75">
      <c r="A31" s="3" t="s">
        <v>44</v>
      </c>
      <c r="B31" s="3" t="s">
        <v>63</v>
      </c>
      <c r="C31" s="3" t="s">
        <v>11</v>
      </c>
      <c r="D31" s="3" t="s">
        <v>69</v>
      </c>
      <c r="E31" s="3">
        <v>2</v>
      </c>
      <c r="F31" s="7"/>
      <c r="G31" s="7"/>
      <c r="H31" s="7"/>
      <c r="I31" s="7"/>
      <c r="J31" s="7"/>
      <c r="K31" s="7"/>
      <c r="L31" s="7"/>
      <c r="M31" s="7"/>
      <c r="N31" s="8"/>
      <c r="O31" s="7"/>
      <c r="P31" s="7"/>
      <c r="Q31" s="7"/>
    </row>
    <row r="32" spans="1:17" ht="12.75">
      <c r="A32" s="3" t="s">
        <v>45</v>
      </c>
      <c r="B32" s="3" t="s">
        <v>64</v>
      </c>
      <c r="C32" s="3" t="s">
        <v>7</v>
      </c>
      <c r="D32" s="3" t="s">
        <v>70</v>
      </c>
      <c r="E32" s="3">
        <v>2</v>
      </c>
      <c r="F32" s="7"/>
      <c r="G32" s="7"/>
      <c r="H32" s="7"/>
      <c r="I32" s="7"/>
      <c r="J32" s="7"/>
      <c r="K32" s="7"/>
      <c r="L32" s="7"/>
      <c r="M32" s="7"/>
      <c r="N32" s="8"/>
      <c r="O32" s="7"/>
      <c r="P32" s="9"/>
      <c r="Q32" s="7"/>
    </row>
    <row r="33" spans="1:17" ht="12.75">
      <c r="A33" s="3" t="s">
        <v>46</v>
      </c>
      <c r="B33" s="3" t="s">
        <v>62</v>
      </c>
      <c r="C33" s="3" t="s">
        <v>7</v>
      </c>
      <c r="D33" s="3" t="s">
        <v>68</v>
      </c>
      <c r="E33" s="3">
        <v>3</v>
      </c>
      <c r="F33" s="7"/>
      <c r="G33" s="7"/>
      <c r="H33" s="7"/>
      <c r="I33" s="7"/>
      <c r="J33" s="7"/>
      <c r="K33" s="7"/>
      <c r="L33" s="7"/>
      <c r="M33" s="7"/>
      <c r="N33" s="8"/>
      <c r="O33" s="7"/>
      <c r="P33" s="9"/>
      <c r="Q33" s="7"/>
    </row>
    <row r="34" spans="1:17" ht="12.75">
      <c r="A34" s="3" t="s">
        <v>47</v>
      </c>
      <c r="B34" s="4"/>
      <c r="C34" s="3" t="s">
        <v>11</v>
      </c>
      <c r="D34" s="4"/>
      <c r="E34" s="4"/>
      <c r="F34" s="7"/>
      <c r="G34" s="7"/>
      <c r="H34" s="7"/>
      <c r="I34" s="7"/>
      <c r="J34" s="7"/>
      <c r="K34" s="7"/>
      <c r="L34" s="7"/>
      <c r="M34" s="7"/>
      <c r="N34" s="8"/>
      <c r="O34" s="7"/>
      <c r="P34" s="9"/>
      <c r="Q34" s="7"/>
    </row>
    <row r="35" spans="1:17" ht="12.75">
      <c r="A35" s="3" t="s">
        <v>48</v>
      </c>
      <c r="B35" s="3" t="s">
        <v>61</v>
      </c>
      <c r="C35" s="3" t="s">
        <v>7</v>
      </c>
      <c r="D35" s="3" t="s">
        <v>21</v>
      </c>
      <c r="E35" s="3">
        <v>3</v>
      </c>
      <c r="F35" s="7"/>
      <c r="G35" s="7"/>
      <c r="H35" s="7"/>
      <c r="I35" s="7"/>
      <c r="J35" s="7"/>
      <c r="K35" s="7"/>
      <c r="L35" s="7"/>
      <c r="M35" s="7"/>
      <c r="N35" s="8"/>
      <c r="O35" s="7"/>
      <c r="P35" s="9"/>
      <c r="Q35" s="7"/>
    </row>
    <row r="36" spans="1:17" ht="12.75">
      <c r="A36" s="3" t="s">
        <v>49</v>
      </c>
      <c r="B36" s="3" t="s">
        <v>61</v>
      </c>
      <c r="C36" s="3" t="s">
        <v>11</v>
      </c>
      <c r="D36" s="3" t="s">
        <v>21</v>
      </c>
      <c r="E36" s="3">
        <v>3</v>
      </c>
      <c r="F36" s="7"/>
      <c r="G36" s="7"/>
      <c r="H36" s="7"/>
      <c r="I36" s="7"/>
      <c r="J36" s="7"/>
      <c r="K36" s="7"/>
      <c r="L36" s="7"/>
      <c r="M36" s="7"/>
      <c r="N36" s="8"/>
      <c r="O36" s="7"/>
      <c r="P36" s="7"/>
      <c r="Q36" s="7"/>
    </row>
    <row r="37" spans="1:17" ht="12.75">
      <c r="A37" s="3" t="s">
        <v>50</v>
      </c>
      <c r="B37" s="3" t="s">
        <v>59</v>
      </c>
      <c r="C37" s="3" t="s">
        <v>7</v>
      </c>
      <c r="D37" s="3" t="s">
        <v>67</v>
      </c>
      <c r="E37" s="3">
        <v>3</v>
      </c>
      <c r="F37" s="7"/>
      <c r="G37" s="7"/>
      <c r="H37" s="7"/>
      <c r="I37" s="7"/>
      <c r="J37" s="7"/>
      <c r="K37" s="7"/>
      <c r="L37" s="7"/>
      <c r="M37" s="7"/>
      <c r="N37" s="8"/>
      <c r="O37" s="7"/>
      <c r="P37" s="9"/>
      <c r="Q37" s="7"/>
    </row>
    <row r="38" spans="1:17" ht="12.75">
      <c r="A38" s="3" t="s">
        <v>51</v>
      </c>
      <c r="B38" s="3" t="s">
        <v>59</v>
      </c>
      <c r="C38" s="3" t="s">
        <v>11</v>
      </c>
      <c r="D38" s="3" t="s">
        <v>67</v>
      </c>
      <c r="E38" s="3">
        <v>3</v>
      </c>
      <c r="F38" s="7"/>
      <c r="G38" s="7"/>
      <c r="H38" s="7"/>
      <c r="I38" s="7"/>
      <c r="J38" s="7"/>
      <c r="K38" s="7"/>
      <c r="L38" s="7"/>
      <c r="M38" s="7"/>
      <c r="N38" s="8"/>
      <c r="O38" s="7"/>
      <c r="P38" s="7"/>
      <c r="Q38" s="7"/>
    </row>
    <row r="39" spans="1:17" ht="12.75">
      <c r="A39" s="3" t="s">
        <v>52</v>
      </c>
      <c r="B39" s="3" t="s">
        <v>65</v>
      </c>
      <c r="C39" s="3" t="s">
        <v>7</v>
      </c>
      <c r="D39" s="3" t="s">
        <v>17</v>
      </c>
      <c r="E39" s="3">
        <v>2</v>
      </c>
      <c r="F39" s="7"/>
      <c r="G39" s="7"/>
      <c r="H39" s="7"/>
      <c r="I39" s="7"/>
      <c r="J39" s="7"/>
      <c r="K39" s="7"/>
      <c r="L39" s="7"/>
      <c r="M39" s="7"/>
      <c r="N39" s="8"/>
      <c r="O39" s="7"/>
      <c r="P39" s="9"/>
      <c r="Q39" s="7"/>
    </row>
    <row r="40" spans="1:17" ht="12.75">
      <c r="A40" s="3" t="s">
        <v>53</v>
      </c>
      <c r="B40" s="3" t="s">
        <v>65</v>
      </c>
      <c r="C40" s="3" t="s">
        <v>11</v>
      </c>
      <c r="D40" s="3" t="s">
        <v>17</v>
      </c>
      <c r="E40" s="3">
        <v>2</v>
      </c>
      <c r="F40" s="7"/>
      <c r="G40" s="7"/>
      <c r="H40" s="7"/>
      <c r="I40" s="7"/>
      <c r="J40" s="7"/>
      <c r="K40" s="7"/>
      <c r="L40" s="7"/>
      <c r="M40" s="7"/>
      <c r="N40" s="8"/>
      <c r="O40" s="7"/>
      <c r="P40" s="7"/>
      <c r="Q40" s="7"/>
    </row>
    <row r="41" spans="1:17" ht="12.75">
      <c r="A41" s="3" t="s">
        <v>54</v>
      </c>
      <c r="B41" s="3" t="s">
        <v>6</v>
      </c>
      <c r="C41" s="3" t="s">
        <v>7</v>
      </c>
      <c r="D41" s="3" t="s">
        <v>9</v>
      </c>
      <c r="E41" s="3">
        <v>2</v>
      </c>
      <c r="F41" s="7"/>
      <c r="G41" s="7"/>
      <c r="H41" s="7"/>
      <c r="I41" s="7"/>
      <c r="J41" s="7"/>
      <c r="K41" s="7"/>
      <c r="L41" s="7"/>
      <c r="M41" s="7"/>
      <c r="N41" s="8"/>
      <c r="O41" s="7"/>
      <c r="P41" s="9"/>
      <c r="Q41" s="7"/>
    </row>
    <row r="42" spans="1:17" ht="12.75">
      <c r="A42" s="3" t="s">
        <v>55</v>
      </c>
      <c r="B42" s="3" t="s">
        <v>6</v>
      </c>
      <c r="C42" s="3" t="s">
        <v>11</v>
      </c>
      <c r="D42" s="3" t="s">
        <v>9</v>
      </c>
      <c r="E42" s="3">
        <v>2</v>
      </c>
      <c r="F42" s="7"/>
      <c r="G42" s="7"/>
      <c r="H42" s="7"/>
      <c r="I42" s="7"/>
      <c r="J42" s="7"/>
      <c r="K42" s="7"/>
      <c r="L42" s="7"/>
      <c r="M42" s="7"/>
      <c r="N42" s="8"/>
      <c r="O42" s="7"/>
      <c r="P42" s="7"/>
      <c r="Q42" s="7"/>
    </row>
    <row r="43" spans="1:17" ht="12.75">
      <c r="A43" s="3" t="s">
        <v>56</v>
      </c>
      <c r="B43" s="3" t="s">
        <v>66</v>
      </c>
      <c r="C43" s="3" t="s">
        <v>7</v>
      </c>
      <c r="D43" s="3" t="s">
        <v>69</v>
      </c>
      <c r="E43" s="3">
        <v>2</v>
      </c>
      <c r="F43" s="7"/>
      <c r="G43" s="7"/>
      <c r="H43" s="7"/>
      <c r="I43" s="7"/>
      <c r="J43" s="7"/>
      <c r="K43" s="7"/>
      <c r="L43" s="7"/>
      <c r="M43" s="7"/>
      <c r="N43" s="8"/>
      <c r="O43" s="7"/>
      <c r="P43" s="9"/>
      <c r="Q43" s="7"/>
    </row>
    <row r="44" spans="1:17" ht="12.75">
      <c r="A44" s="3" t="s">
        <v>57</v>
      </c>
      <c r="B44" s="4"/>
      <c r="C44" s="3" t="s">
        <v>11</v>
      </c>
      <c r="D44" s="4"/>
      <c r="E44" s="4"/>
      <c r="F44" s="7"/>
      <c r="G44" s="7"/>
      <c r="H44" s="7"/>
      <c r="I44" s="7"/>
      <c r="J44" s="7"/>
      <c r="K44" s="7"/>
      <c r="L44" s="7"/>
      <c r="M44" s="7"/>
      <c r="N44" s="8"/>
      <c r="O44" s="7"/>
      <c r="P44" s="9"/>
      <c r="Q44" s="7"/>
    </row>
    <row r="45" spans="1:17" ht="12.75">
      <c r="A45" s="3" t="s">
        <v>141</v>
      </c>
      <c r="B45" s="3" t="s">
        <v>6</v>
      </c>
      <c r="C45" s="3" t="s">
        <v>7</v>
      </c>
      <c r="D45" s="3" t="s">
        <v>9</v>
      </c>
      <c r="E45" s="3">
        <v>2</v>
      </c>
      <c r="F45" s="7"/>
      <c r="G45" s="7"/>
      <c r="H45" s="7"/>
      <c r="I45" s="7"/>
      <c r="J45" s="7"/>
      <c r="K45" s="7"/>
      <c r="L45" s="7"/>
      <c r="M45" s="7"/>
      <c r="N45" s="8"/>
      <c r="O45" s="7"/>
      <c r="P45" s="9"/>
      <c r="Q45" s="7"/>
    </row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00390625" style="0" bestFit="1" customWidth="1"/>
    <col min="2" max="2" width="9.57421875" style="0" bestFit="1" customWidth="1"/>
    <col min="3" max="3" width="11.28125" style="0" bestFit="1" customWidth="1"/>
    <col min="4" max="4" width="23.7109375" style="0" bestFit="1" customWidth="1"/>
    <col min="5" max="5" width="4.7109375" style="0" bestFit="1" customWidth="1"/>
    <col min="6" max="6" width="12.7109375" style="0" bestFit="1" customWidth="1"/>
    <col min="7" max="7" width="6.57421875" style="0" bestFit="1" customWidth="1"/>
    <col min="8" max="8" width="10.140625" style="0" bestFit="1" customWidth="1"/>
    <col min="9" max="9" width="6.421875" style="36" bestFit="1" customWidth="1"/>
    <col min="10" max="10" width="6.28125" style="0" bestFit="1" customWidth="1"/>
    <col min="11" max="11" width="27.28125" style="0" bestFit="1" customWidth="1"/>
    <col min="12" max="12" width="15.00390625" style="0" bestFit="1" customWidth="1"/>
    <col min="13" max="13" width="3.57421875" style="0" bestFit="1" customWidth="1"/>
  </cols>
  <sheetData>
    <row r="1" spans="1:13" ht="12.75">
      <c r="A1" s="10" t="s">
        <v>71</v>
      </c>
      <c r="B1" s="11" t="s">
        <v>72</v>
      </c>
      <c r="C1" s="12" t="s">
        <v>73</v>
      </c>
      <c r="D1" s="12" t="s">
        <v>74</v>
      </c>
      <c r="E1" s="12" t="s">
        <v>75</v>
      </c>
      <c r="F1" s="12" t="s">
        <v>76</v>
      </c>
      <c r="G1" s="13" t="s">
        <v>77</v>
      </c>
      <c r="H1" s="14" t="s">
        <v>78</v>
      </c>
      <c r="I1" s="15" t="s">
        <v>144</v>
      </c>
      <c r="J1" s="15" t="s">
        <v>79</v>
      </c>
      <c r="K1" s="10" t="s">
        <v>80</v>
      </c>
      <c r="L1" s="10" t="s">
        <v>1</v>
      </c>
      <c r="M1" s="10" t="s">
        <v>3</v>
      </c>
    </row>
    <row r="2" spans="1:13" ht="12.75">
      <c r="A2" s="16">
        <v>1</v>
      </c>
      <c r="B2" s="37" t="s">
        <v>151</v>
      </c>
      <c r="C2" s="16" t="s">
        <v>81</v>
      </c>
      <c r="D2" s="16" t="s">
        <v>82</v>
      </c>
      <c r="E2" s="16">
        <v>1</v>
      </c>
      <c r="F2" s="16" t="s">
        <v>83</v>
      </c>
      <c r="G2" s="18">
        <v>420</v>
      </c>
      <c r="H2" s="19">
        <v>42.5</v>
      </c>
      <c r="I2" s="20">
        <v>12</v>
      </c>
      <c r="J2" s="20" t="s">
        <v>147</v>
      </c>
      <c r="K2" s="16" t="s">
        <v>87</v>
      </c>
      <c r="L2" s="16" t="s">
        <v>61</v>
      </c>
      <c r="M2" s="16">
        <v>3</v>
      </c>
    </row>
    <row r="3" spans="1:13" ht="12.75">
      <c r="A3" s="16">
        <v>2</v>
      </c>
      <c r="B3" s="17" t="s">
        <v>84</v>
      </c>
      <c r="C3" s="16" t="s">
        <v>85</v>
      </c>
      <c r="D3" s="16" t="s">
        <v>86</v>
      </c>
      <c r="E3" s="16">
        <v>1</v>
      </c>
      <c r="F3" s="16" t="s">
        <v>83</v>
      </c>
      <c r="G3" s="18">
        <v>410</v>
      </c>
      <c r="H3" s="19">
        <v>43</v>
      </c>
      <c r="I3" s="20" t="s">
        <v>145</v>
      </c>
      <c r="J3" s="20" t="s">
        <v>100</v>
      </c>
      <c r="K3" s="16" t="s">
        <v>87</v>
      </c>
      <c r="L3" s="16" t="s">
        <v>61</v>
      </c>
      <c r="M3" s="16">
        <v>3</v>
      </c>
    </row>
    <row r="4" spans="1:13" ht="12.75">
      <c r="A4" s="16">
        <v>3</v>
      </c>
      <c r="B4" s="17" t="s">
        <v>88</v>
      </c>
      <c r="C4" s="16" t="s">
        <v>89</v>
      </c>
      <c r="D4" s="16" t="s">
        <v>90</v>
      </c>
      <c r="E4" s="16">
        <v>2</v>
      </c>
      <c r="F4" s="16" t="s">
        <v>83</v>
      </c>
      <c r="G4" s="18">
        <v>445</v>
      </c>
      <c r="H4" s="19">
        <v>87</v>
      </c>
      <c r="I4" s="20" t="s">
        <v>142</v>
      </c>
      <c r="J4" s="20" t="s">
        <v>100</v>
      </c>
      <c r="K4" s="16" t="s">
        <v>87</v>
      </c>
      <c r="L4" s="16" t="s">
        <v>61</v>
      </c>
      <c r="M4" s="16">
        <v>3</v>
      </c>
    </row>
    <row r="5" spans="1:13" ht="12.75">
      <c r="A5" s="16">
        <v>4</v>
      </c>
      <c r="B5" s="17" t="s">
        <v>101</v>
      </c>
      <c r="C5" s="16" t="s">
        <v>91</v>
      </c>
      <c r="D5" s="16" t="s">
        <v>92</v>
      </c>
      <c r="E5" s="16">
        <v>1</v>
      </c>
      <c r="F5" s="16" t="s">
        <v>83</v>
      </c>
      <c r="G5" s="18">
        <v>440</v>
      </c>
      <c r="H5" s="19">
        <v>45</v>
      </c>
      <c r="I5" s="20" t="s">
        <v>146</v>
      </c>
      <c r="J5" s="20" t="s">
        <v>142</v>
      </c>
      <c r="K5" s="16" t="s">
        <v>143</v>
      </c>
      <c r="L5" s="16" t="s">
        <v>16</v>
      </c>
      <c r="M5" s="16">
        <v>2</v>
      </c>
    </row>
    <row r="6" spans="1:13" ht="12.75">
      <c r="A6" s="16">
        <v>5</v>
      </c>
      <c r="B6" s="17" t="s">
        <v>102</v>
      </c>
      <c r="C6" s="21" t="s">
        <v>103</v>
      </c>
      <c r="D6" s="21" t="s">
        <v>104</v>
      </c>
      <c r="E6" s="21">
        <v>1</v>
      </c>
      <c r="F6" s="21" t="s">
        <v>83</v>
      </c>
      <c r="G6" s="33">
        <v>300</v>
      </c>
      <c r="H6" s="34">
        <v>90</v>
      </c>
      <c r="I6" s="20" t="s">
        <v>142</v>
      </c>
      <c r="J6" s="31">
        <v>6</v>
      </c>
      <c r="K6" s="31" t="s">
        <v>87</v>
      </c>
      <c r="L6" s="16" t="s">
        <v>61</v>
      </c>
      <c r="M6" s="16">
        <v>3</v>
      </c>
    </row>
    <row r="7" spans="1:13" ht="12.75">
      <c r="A7" s="16">
        <v>6</v>
      </c>
      <c r="B7" s="17" t="s">
        <v>105</v>
      </c>
      <c r="C7" s="16" t="s">
        <v>109</v>
      </c>
      <c r="D7" s="16" t="s">
        <v>94</v>
      </c>
      <c r="E7" s="16">
        <v>1</v>
      </c>
      <c r="F7" s="16" t="s">
        <v>83</v>
      </c>
      <c r="G7" s="33">
        <v>425</v>
      </c>
      <c r="H7" s="34">
        <v>69</v>
      </c>
      <c r="I7" s="35" t="s">
        <v>150</v>
      </c>
      <c r="J7" s="35" t="s">
        <v>148</v>
      </c>
      <c r="K7" s="31" t="s">
        <v>149</v>
      </c>
      <c r="L7" s="31" t="s">
        <v>23</v>
      </c>
      <c r="M7" s="31">
        <v>3</v>
      </c>
    </row>
    <row r="8" spans="1:13" ht="12.75">
      <c r="A8" s="16">
        <v>7</v>
      </c>
      <c r="B8" s="17" t="s">
        <v>106</v>
      </c>
      <c r="C8" s="16" t="s">
        <v>93</v>
      </c>
      <c r="D8" s="16" t="s">
        <v>95</v>
      </c>
      <c r="E8" s="16">
        <v>1</v>
      </c>
      <c r="F8" s="16" t="s">
        <v>83</v>
      </c>
      <c r="G8" s="33">
        <v>435</v>
      </c>
      <c r="H8" s="34">
        <v>42.5</v>
      </c>
      <c r="I8" s="35" t="s">
        <v>146</v>
      </c>
      <c r="J8" s="35" t="s">
        <v>154</v>
      </c>
      <c r="K8" s="31" t="s">
        <v>155</v>
      </c>
      <c r="L8" s="31" t="s">
        <v>20</v>
      </c>
      <c r="M8" s="31">
        <v>3</v>
      </c>
    </row>
    <row r="9" spans="1:13" ht="12.75">
      <c r="A9" s="16">
        <v>8</v>
      </c>
      <c r="B9" s="16" t="s">
        <v>107</v>
      </c>
      <c r="C9" s="16" t="s">
        <v>96</v>
      </c>
      <c r="D9" s="16" t="s">
        <v>97</v>
      </c>
      <c r="E9" s="16">
        <v>1</v>
      </c>
      <c r="F9" s="16" t="s">
        <v>83</v>
      </c>
      <c r="G9" s="33"/>
      <c r="H9" s="34"/>
      <c r="I9" s="35"/>
      <c r="J9" s="35"/>
      <c r="K9" s="31"/>
      <c r="L9" s="31"/>
      <c r="M9" s="31"/>
    </row>
    <row r="10" spans="1:13" ht="12.75">
      <c r="A10" s="16">
        <v>9</v>
      </c>
      <c r="B10" s="17" t="s">
        <v>108</v>
      </c>
      <c r="C10" s="16" t="s">
        <v>98</v>
      </c>
      <c r="D10" s="16" t="s">
        <v>99</v>
      </c>
      <c r="E10" s="16">
        <v>1</v>
      </c>
      <c r="F10" s="16" t="s">
        <v>83</v>
      </c>
      <c r="G10" s="33"/>
      <c r="H10" s="34"/>
      <c r="I10" s="35"/>
      <c r="J10" s="35"/>
      <c r="K10" s="31"/>
      <c r="L10" s="31"/>
      <c r="M10" s="31"/>
    </row>
    <row r="12" ht="12.75">
      <c r="K12" s="31" t="s">
        <v>156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="115" zoomScaleNormal="115" zoomScalePageLayoutView="0" workbookViewId="0" topLeftCell="A1">
      <selection activeCell="K18" sqref="K18"/>
    </sheetView>
  </sheetViews>
  <sheetFormatPr defaultColWidth="9.140625" defaultRowHeight="12.75"/>
  <cols>
    <col min="1" max="1" width="17.00390625" style="0" bestFit="1" customWidth="1"/>
    <col min="2" max="2" width="16.8515625" style="0" bestFit="1" customWidth="1"/>
    <col min="3" max="3" width="16.57421875" style="0" bestFit="1" customWidth="1"/>
    <col min="4" max="4" width="5.140625" style="0" bestFit="1" customWidth="1"/>
    <col min="5" max="11" width="2.7109375" style="0" bestFit="1" customWidth="1"/>
    <col min="12" max="13" width="1.8515625" style="0" bestFit="1" customWidth="1"/>
    <col min="14" max="14" width="10.57421875" style="0" bestFit="1" customWidth="1"/>
    <col min="15" max="15" width="4.7109375" style="0" bestFit="1" customWidth="1"/>
  </cols>
  <sheetData>
    <row r="1" spans="1:15" ht="12.75">
      <c r="A1" s="22" t="s">
        <v>110</v>
      </c>
      <c r="B1" s="23"/>
      <c r="C1" s="23"/>
      <c r="D1" s="23"/>
      <c r="E1" s="5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" t="s">
        <v>111</v>
      </c>
      <c r="B2" s="24" t="s">
        <v>112</v>
      </c>
      <c r="C2" s="1" t="s">
        <v>1</v>
      </c>
      <c r="D2" s="1" t="s">
        <v>8</v>
      </c>
      <c r="E2" s="25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 t="s">
        <v>113</v>
      </c>
      <c r="O2" s="1" t="s">
        <v>114</v>
      </c>
    </row>
    <row r="3" spans="1:15" ht="12.75">
      <c r="A3" s="22" t="s">
        <v>115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1" t="s">
        <v>111</v>
      </c>
      <c r="B4" s="24" t="s">
        <v>112</v>
      </c>
      <c r="C4" s="1" t="s">
        <v>1</v>
      </c>
      <c r="D4" s="1" t="s">
        <v>8</v>
      </c>
      <c r="E4" s="25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 t="s">
        <v>113</v>
      </c>
      <c r="O4" s="1" t="s">
        <v>114</v>
      </c>
    </row>
    <row r="5" spans="1:15" ht="12.75">
      <c r="A5" s="26" t="s">
        <v>116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1" t="s">
        <v>111</v>
      </c>
      <c r="B6" s="24" t="s">
        <v>112</v>
      </c>
      <c r="C6" s="1" t="s">
        <v>1</v>
      </c>
      <c r="D6" s="1" t="s">
        <v>8</v>
      </c>
      <c r="E6" s="25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 t="s">
        <v>113</v>
      </c>
      <c r="O6" s="1" t="s">
        <v>114</v>
      </c>
    </row>
    <row r="7" spans="1:15" ht="12.75">
      <c r="A7" s="3" t="s">
        <v>43</v>
      </c>
      <c r="B7" s="23"/>
      <c r="C7" s="3" t="s">
        <v>152</v>
      </c>
      <c r="D7" s="3" t="s">
        <v>153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10</v>
      </c>
      <c r="L7" s="3"/>
      <c r="M7" s="3"/>
      <c r="N7" s="3">
        <f>SUM(E7:M7)</f>
        <v>10</v>
      </c>
      <c r="O7" s="3"/>
    </row>
    <row r="8" spans="1:15" ht="12.75">
      <c r="A8" s="27" t="s">
        <v>117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1" t="s">
        <v>111</v>
      </c>
      <c r="B9" s="24" t="s">
        <v>112</v>
      </c>
      <c r="C9" s="1" t="s">
        <v>1</v>
      </c>
      <c r="D9" s="1" t="s">
        <v>8</v>
      </c>
      <c r="E9" s="25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 t="s">
        <v>113</v>
      </c>
      <c r="O9" s="1" t="s">
        <v>114</v>
      </c>
    </row>
    <row r="10" spans="1:15" ht="12.75">
      <c r="A10" s="3" t="s">
        <v>45</v>
      </c>
      <c r="B10" s="23"/>
      <c r="C10" s="3" t="s">
        <v>64</v>
      </c>
      <c r="D10" s="3" t="s">
        <v>70</v>
      </c>
      <c r="E10" s="3">
        <v>10</v>
      </c>
      <c r="F10" s="3">
        <v>0</v>
      </c>
      <c r="G10" s="3">
        <v>10</v>
      </c>
      <c r="H10" s="3">
        <v>0</v>
      </c>
      <c r="I10" s="3">
        <v>1</v>
      </c>
      <c r="J10" s="3">
        <v>0</v>
      </c>
      <c r="K10" s="3">
        <v>0</v>
      </c>
      <c r="L10" s="3"/>
      <c r="M10" s="3"/>
      <c r="N10" s="3">
        <f>SUM(E10:M10)</f>
        <v>21</v>
      </c>
      <c r="O10" s="3"/>
    </row>
    <row r="11" spans="1:15" ht="12.75">
      <c r="A11" s="27" t="s">
        <v>118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>
      <c r="A12" s="1" t="s">
        <v>111</v>
      </c>
      <c r="B12" s="24" t="s">
        <v>112</v>
      </c>
      <c r="C12" s="1" t="s">
        <v>1</v>
      </c>
      <c r="D12" s="1" t="s">
        <v>8</v>
      </c>
      <c r="E12" s="25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 t="s">
        <v>113</v>
      </c>
      <c r="O12" s="1" t="s">
        <v>114</v>
      </c>
    </row>
    <row r="13" spans="1:15" ht="12.75">
      <c r="A13" s="3" t="s">
        <v>54</v>
      </c>
      <c r="B13" s="28" t="s">
        <v>55</v>
      </c>
      <c r="C13" s="3" t="s">
        <v>6</v>
      </c>
      <c r="D13" s="3" t="s">
        <v>9</v>
      </c>
      <c r="E13" s="3">
        <v>0</v>
      </c>
      <c r="F13" s="3">
        <v>10</v>
      </c>
      <c r="G13" s="3">
        <v>0</v>
      </c>
      <c r="H13" s="3">
        <v>0</v>
      </c>
      <c r="I13" s="3">
        <v>0</v>
      </c>
      <c r="J13" s="3">
        <v>10</v>
      </c>
      <c r="K13" s="3">
        <v>10</v>
      </c>
      <c r="L13" s="3"/>
      <c r="M13" s="3"/>
      <c r="N13" s="3">
        <f>SUM(E13:M13)</f>
        <v>30</v>
      </c>
      <c r="O13" s="3"/>
    </row>
    <row r="14" spans="1:15" ht="12.75">
      <c r="A14" s="3" t="s">
        <v>141</v>
      </c>
      <c r="B14" s="23"/>
      <c r="C14" s="3" t="s">
        <v>6</v>
      </c>
      <c r="D14" s="3" t="s">
        <v>9</v>
      </c>
      <c r="E14" s="3">
        <v>0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/>
      <c r="M14" s="3"/>
      <c r="N14" s="3">
        <f>SUM(E14:M14)</f>
        <v>10</v>
      </c>
      <c r="O14" s="3"/>
    </row>
    <row r="15" spans="1:15" ht="12.75">
      <c r="A15" s="3" t="s">
        <v>5</v>
      </c>
      <c r="B15" s="28" t="s">
        <v>10</v>
      </c>
      <c r="C15" s="3" t="s">
        <v>6</v>
      </c>
      <c r="D15" s="3" t="s">
        <v>9</v>
      </c>
      <c r="E15" s="3">
        <v>1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/>
      <c r="M15" s="3"/>
      <c r="N15" s="3">
        <f>SUM(E15:M15)</f>
        <v>2</v>
      </c>
      <c r="O15" s="3"/>
    </row>
    <row r="16" spans="1:15" ht="12.75">
      <c r="A16" s="27" t="s">
        <v>119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1" t="s">
        <v>111</v>
      </c>
      <c r="B17" s="24" t="s">
        <v>112</v>
      </c>
      <c r="C17" s="1" t="s">
        <v>1</v>
      </c>
      <c r="D17" s="1" t="s">
        <v>8</v>
      </c>
      <c r="E17" s="25">
        <v>1</v>
      </c>
      <c r="F17" s="1">
        <v>2</v>
      </c>
      <c r="G17" s="1">
        <v>3</v>
      </c>
      <c r="H17" s="1">
        <v>4</v>
      </c>
      <c r="I17" s="1">
        <v>5</v>
      </c>
      <c r="J17" s="1">
        <v>6</v>
      </c>
      <c r="K17" s="1">
        <v>7</v>
      </c>
      <c r="L17" s="1">
        <v>8</v>
      </c>
      <c r="M17" s="1">
        <v>9</v>
      </c>
      <c r="N17" s="1" t="s">
        <v>113</v>
      </c>
      <c r="O17" s="1" t="s">
        <v>114</v>
      </c>
    </row>
    <row r="18" spans="1:15" ht="12.75">
      <c r="A18" s="3" t="s">
        <v>27</v>
      </c>
      <c r="B18" s="28" t="s">
        <v>28</v>
      </c>
      <c r="C18" s="3" t="s">
        <v>16</v>
      </c>
      <c r="D18" s="3" t="s">
        <v>17</v>
      </c>
      <c r="E18" s="3">
        <v>10</v>
      </c>
      <c r="F18" s="3">
        <v>10</v>
      </c>
      <c r="G18" s="3">
        <v>1</v>
      </c>
      <c r="H18" s="3">
        <v>10</v>
      </c>
      <c r="I18" s="3">
        <v>10</v>
      </c>
      <c r="J18" s="3">
        <v>10</v>
      </c>
      <c r="K18" s="3">
        <v>10</v>
      </c>
      <c r="L18" s="3"/>
      <c r="M18" s="3"/>
      <c r="N18" s="3">
        <f>SUM(E18:M18)</f>
        <v>61</v>
      </c>
      <c r="O18" s="3"/>
    </row>
    <row r="19" spans="1:15" ht="12.75">
      <c r="A19" s="3" t="s">
        <v>33</v>
      </c>
      <c r="B19" s="32"/>
      <c r="C19" s="3" t="s">
        <v>16</v>
      </c>
      <c r="D19" s="3" t="s">
        <v>17</v>
      </c>
      <c r="E19" s="3">
        <v>7</v>
      </c>
      <c r="F19" s="3">
        <v>8</v>
      </c>
      <c r="G19" s="3">
        <v>0</v>
      </c>
      <c r="H19" s="3">
        <v>8</v>
      </c>
      <c r="I19" s="3">
        <v>0</v>
      </c>
      <c r="J19" s="3">
        <v>9</v>
      </c>
      <c r="K19" s="3">
        <v>9</v>
      </c>
      <c r="L19" s="3"/>
      <c r="M19" s="3"/>
      <c r="N19" s="3">
        <f>SUM(E19:M19)-K19</f>
        <v>32</v>
      </c>
      <c r="O19" s="3"/>
    </row>
    <row r="20" spans="1:15" ht="12.75">
      <c r="A20" s="3" t="s">
        <v>52</v>
      </c>
      <c r="B20" s="30" t="s">
        <v>53</v>
      </c>
      <c r="C20" s="3" t="s">
        <v>65</v>
      </c>
      <c r="D20" s="3" t="s">
        <v>17</v>
      </c>
      <c r="E20" s="3">
        <v>0</v>
      </c>
      <c r="F20" s="3">
        <v>0</v>
      </c>
      <c r="G20" s="3">
        <v>10</v>
      </c>
      <c r="H20" s="3">
        <v>9</v>
      </c>
      <c r="I20" s="3">
        <v>0</v>
      </c>
      <c r="J20" s="3">
        <v>0</v>
      </c>
      <c r="K20" s="3">
        <v>0</v>
      </c>
      <c r="L20" s="3"/>
      <c r="M20" s="3"/>
      <c r="N20" s="3">
        <f>SUM(E20:M20)-K20</f>
        <v>19</v>
      </c>
      <c r="O20" s="3"/>
    </row>
    <row r="21" spans="1:15" ht="12.75">
      <c r="A21" s="3" t="s">
        <v>36</v>
      </c>
      <c r="B21" s="32"/>
      <c r="C21" s="3" t="s">
        <v>61</v>
      </c>
      <c r="D21" s="3" t="s">
        <v>17</v>
      </c>
      <c r="E21" s="3">
        <v>8</v>
      </c>
      <c r="F21" s="3">
        <v>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/>
      <c r="M21" s="3"/>
      <c r="N21" s="3">
        <f>SUM(F21:M21)</f>
        <v>9</v>
      </c>
      <c r="O21" s="3"/>
    </row>
    <row r="22" spans="1:15" ht="12.75">
      <c r="A22" s="3" t="s">
        <v>15</v>
      </c>
      <c r="B22" s="28" t="s">
        <v>18</v>
      </c>
      <c r="C22" s="3" t="s">
        <v>16</v>
      </c>
      <c r="D22" s="3" t="s">
        <v>17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/>
      <c r="M22" s="3"/>
      <c r="N22" s="3">
        <f>SUM(E22:M22)-K22</f>
        <v>9</v>
      </c>
      <c r="O22" s="3"/>
    </row>
    <row r="23" spans="1:15" ht="12.75">
      <c r="A23" s="27" t="s">
        <v>120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1" t="s">
        <v>111</v>
      </c>
      <c r="B24" s="24" t="s">
        <v>112</v>
      </c>
      <c r="C24" s="1" t="s">
        <v>1</v>
      </c>
      <c r="D24" s="1" t="s">
        <v>8</v>
      </c>
      <c r="E24" s="25">
        <v>1</v>
      </c>
      <c r="F24" s="1">
        <v>2</v>
      </c>
      <c r="G24" s="1">
        <v>3</v>
      </c>
      <c r="H24" s="1">
        <v>4</v>
      </c>
      <c r="I24" s="1">
        <v>5</v>
      </c>
      <c r="J24" s="1">
        <v>6</v>
      </c>
      <c r="K24" s="1">
        <v>7</v>
      </c>
      <c r="L24" s="1">
        <v>8</v>
      </c>
      <c r="M24" s="1">
        <v>9</v>
      </c>
      <c r="N24" s="1" t="s">
        <v>113</v>
      </c>
      <c r="O24" s="1" t="s">
        <v>114</v>
      </c>
    </row>
    <row r="25" spans="1:15" ht="12.75">
      <c r="A25" s="3" t="s">
        <v>56</v>
      </c>
      <c r="B25" s="32"/>
      <c r="C25" s="3" t="s">
        <v>66</v>
      </c>
      <c r="D25" s="3" t="s">
        <v>69</v>
      </c>
      <c r="E25" s="3">
        <v>0</v>
      </c>
      <c r="F25" s="3">
        <v>10</v>
      </c>
      <c r="G25" s="3">
        <v>10</v>
      </c>
      <c r="H25" s="3">
        <v>1</v>
      </c>
      <c r="I25" s="3">
        <v>0</v>
      </c>
      <c r="J25" s="3">
        <v>0</v>
      </c>
      <c r="K25" s="3">
        <v>10</v>
      </c>
      <c r="L25" s="3"/>
      <c r="M25" s="3"/>
      <c r="N25" s="3">
        <f>SUM(E25:M25)</f>
        <v>31</v>
      </c>
      <c r="O25" s="3"/>
    </row>
    <row r="26" spans="1:15" ht="12.75">
      <c r="A26" s="3" t="s">
        <v>43</v>
      </c>
      <c r="B26" s="30" t="s">
        <v>44</v>
      </c>
      <c r="C26" s="3" t="s">
        <v>16</v>
      </c>
      <c r="D26" s="3" t="s">
        <v>69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/>
      <c r="M26" s="3"/>
      <c r="N26" s="3">
        <f>SUM(E26:M26)-M26</f>
        <v>1</v>
      </c>
      <c r="O26" s="3"/>
    </row>
    <row r="27" spans="1:15" ht="12.75">
      <c r="A27" s="27" t="s">
        <v>121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>
      <c r="A28" s="1" t="s">
        <v>111</v>
      </c>
      <c r="B28" s="24" t="s">
        <v>112</v>
      </c>
      <c r="C28" s="1" t="s">
        <v>1</v>
      </c>
      <c r="D28" s="1" t="s">
        <v>8</v>
      </c>
      <c r="E28" s="25">
        <v>1</v>
      </c>
      <c r="F28" s="1">
        <v>2</v>
      </c>
      <c r="G28" s="1">
        <v>3</v>
      </c>
      <c r="H28" s="1">
        <v>4</v>
      </c>
      <c r="I28" s="1">
        <v>5</v>
      </c>
      <c r="J28" s="1">
        <v>6</v>
      </c>
      <c r="K28" s="1">
        <v>7</v>
      </c>
      <c r="L28" s="1">
        <v>8</v>
      </c>
      <c r="M28" s="1">
        <v>9</v>
      </c>
      <c r="N28" s="1" t="s">
        <v>113</v>
      </c>
      <c r="O28" s="1" t="s">
        <v>114</v>
      </c>
    </row>
    <row r="29" spans="1:15" ht="12.75">
      <c r="A29" s="3" t="s">
        <v>37</v>
      </c>
      <c r="B29" s="3" t="s">
        <v>38</v>
      </c>
      <c r="C29" s="3" t="s">
        <v>62</v>
      </c>
      <c r="D29" s="3" t="s">
        <v>68</v>
      </c>
      <c r="E29" s="3">
        <v>10</v>
      </c>
      <c r="F29" s="3">
        <v>10</v>
      </c>
      <c r="G29" s="3">
        <v>10</v>
      </c>
      <c r="H29" s="3">
        <v>0</v>
      </c>
      <c r="I29" s="3">
        <v>10</v>
      </c>
      <c r="J29" s="3">
        <v>9</v>
      </c>
      <c r="K29" s="3">
        <v>10</v>
      </c>
      <c r="L29" s="3"/>
      <c r="M29" s="3"/>
      <c r="N29" s="3">
        <f>SUM(E29:M29)</f>
        <v>59</v>
      </c>
      <c r="O29" s="3"/>
    </row>
    <row r="30" spans="1:15" ht="12.75">
      <c r="A30" s="3" t="s">
        <v>46</v>
      </c>
      <c r="B30" s="23"/>
      <c r="C30" s="3" t="s">
        <v>62</v>
      </c>
      <c r="D30" s="3" t="s">
        <v>68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10</v>
      </c>
      <c r="K30" s="3">
        <v>0</v>
      </c>
      <c r="L30" s="3"/>
      <c r="M30" s="3"/>
      <c r="N30" s="3">
        <f>SUM(E30:M30)</f>
        <v>12</v>
      </c>
      <c r="O30" s="3"/>
    </row>
    <row r="31" spans="1:15" ht="12.75">
      <c r="A31" s="27" t="s">
        <v>122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1" t="s">
        <v>111</v>
      </c>
      <c r="B32" s="24" t="s">
        <v>112</v>
      </c>
      <c r="C32" s="1" t="s">
        <v>1</v>
      </c>
      <c r="D32" s="1" t="s">
        <v>8</v>
      </c>
      <c r="E32" s="25">
        <v>1</v>
      </c>
      <c r="F32" s="1">
        <v>2</v>
      </c>
      <c r="G32" s="1">
        <v>3</v>
      </c>
      <c r="H32" s="1">
        <v>4</v>
      </c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 t="s">
        <v>113</v>
      </c>
      <c r="O32" s="1" t="s">
        <v>114</v>
      </c>
    </row>
    <row r="33" spans="1:15" ht="12.75">
      <c r="A33" s="3" t="s">
        <v>50</v>
      </c>
      <c r="B33" s="28" t="s">
        <v>51</v>
      </c>
      <c r="C33" s="3" t="s">
        <v>59</v>
      </c>
      <c r="D33" s="3" t="s">
        <v>67</v>
      </c>
      <c r="E33" s="3">
        <v>0</v>
      </c>
      <c r="F33" s="3">
        <v>8</v>
      </c>
      <c r="G33" s="3">
        <v>10</v>
      </c>
      <c r="H33" s="3">
        <v>9</v>
      </c>
      <c r="I33" s="3">
        <v>10</v>
      </c>
      <c r="J33" s="3">
        <v>10</v>
      </c>
      <c r="K33" s="3">
        <v>1</v>
      </c>
      <c r="L33" s="3"/>
      <c r="M33" s="3"/>
      <c r="N33" s="3">
        <f>SUM(E33:M33)</f>
        <v>48</v>
      </c>
      <c r="O33" s="3"/>
    </row>
    <row r="34" spans="1:15" ht="12.75">
      <c r="A34" s="3" t="s">
        <v>31</v>
      </c>
      <c r="B34" s="28" t="s">
        <v>32</v>
      </c>
      <c r="C34" s="3" t="s">
        <v>59</v>
      </c>
      <c r="D34" s="3" t="s">
        <v>67</v>
      </c>
      <c r="E34" s="3">
        <v>9</v>
      </c>
      <c r="F34" s="3">
        <v>9</v>
      </c>
      <c r="G34" s="3">
        <v>0</v>
      </c>
      <c r="H34" s="3">
        <v>10</v>
      </c>
      <c r="I34" s="3">
        <v>0</v>
      </c>
      <c r="J34" s="3">
        <v>0</v>
      </c>
      <c r="K34" s="3">
        <v>0</v>
      </c>
      <c r="L34" s="3"/>
      <c r="M34" s="3"/>
      <c r="N34" s="3">
        <f>SUM(E34:M34)</f>
        <v>28</v>
      </c>
      <c r="O34" s="3"/>
    </row>
    <row r="35" spans="1:15" ht="12.75">
      <c r="A35" s="3" t="s">
        <v>34</v>
      </c>
      <c r="B35" s="3" t="s">
        <v>35</v>
      </c>
      <c r="C35" s="3" t="s">
        <v>60</v>
      </c>
      <c r="D35" s="3" t="s">
        <v>67</v>
      </c>
      <c r="E35" s="3">
        <v>8</v>
      </c>
      <c r="F35" s="3">
        <v>0</v>
      </c>
      <c r="G35" s="3">
        <v>9</v>
      </c>
      <c r="H35" s="3">
        <v>0</v>
      </c>
      <c r="I35" s="3">
        <v>0</v>
      </c>
      <c r="J35" s="3">
        <v>9</v>
      </c>
      <c r="K35" s="3">
        <v>0</v>
      </c>
      <c r="L35" s="3"/>
      <c r="M35" s="3"/>
      <c r="N35" s="3">
        <f>SUM(E35:M35)</f>
        <v>26</v>
      </c>
      <c r="O35" s="3"/>
    </row>
    <row r="36" spans="1:15" ht="12.75">
      <c r="A36" s="3" t="s">
        <v>29</v>
      </c>
      <c r="B36" s="3" t="s">
        <v>30</v>
      </c>
      <c r="C36" s="3" t="s">
        <v>61</v>
      </c>
      <c r="D36" s="3" t="s">
        <v>67</v>
      </c>
      <c r="E36" s="3">
        <v>10</v>
      </c>
      <c r="F36" s="3">
        <v>10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/>
      <c r="M36" s="3"/>
      <c r="N36" s="3">
        <f>SUM(E36:M36)</f>
        <v>22</v>
      </c>
      <c r="O36" s="3"/>
    </row>
    <row r="37" spans="1:15" ht="12.75">
      <c r="A37" s="3" t="s">
        <v>39</v>
      </c>
      <c r="B37" s="28" t="s">
        <v>40</v>
      </c>
      <c r="C37" s="3" t="s">
        <v>61</v>
      </c>
      <c r="D37" s="3" t="s">
        <v>67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/>
      <c r="M37" s="3"/>
      <c r="N37" s="3">
        <f>SUM(E37:M37)</f>
        <v>1</v>
      </c>
      <c r="O37" s="3"/>
    </row>
    <row r="38" spans="1:15" ht="12.75">
      <c r="A38" s="27" t="s">
        <v>123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1" t="s">
        <v>111</v>
      </c>
      <c r="B39" s="24" t="s">
        <v>112</v>
      </c>
      <c r="C39" s="1" t="s">
        <v>1</v>
      </c>
      <c r="D39" s="1" t="s">
        <v>8</v>
      </c>
      <c r="E39" s="25">
        <v>1</v>
      </c>
      <c r="F39" s="1">
        <v>2</v>
      </c>
      <c r="G39" s="1">
        <v>3</v>
      </c>
      <c r="H39" s="1">
        <v>4</v>
      </c>
      <c r="I39" s="1">
        <v>5</v>
      </c>
      <c r="J39" s="1">
        <v>6</v>
      </c>
      <c r="K39" s="1">
        <v>7</v>
      </c>
      <c r="L39" s="1">
        <v>8</v>
      </c>
      <c r="M39" s="1">
        <v>9</v>
      </c>
      <c r="N39" s="1" t="s">
        <v>113</v>
      </c>
      <c r="O39" s="1" t="s">
        <v>114</v>
      </c>
    </row>
    <row r="40" spans="1:15" ht="12.75">
      <c r="A40" s="3" t="s">
        <v>22</v>
      </c>
      <c r="B40" s="28" t="s">
        <v>24</v>
      </c>
      <c r="C40" s="3" t="s">
        <v>23</v>
      </c>
      <c r="D40" s="3" t="s">
        <v>14</v>
      </c>
      <c r="E40" s="3">
        <v>10</v>
      </c>
      <c r="F40" s="3">
        <v>1</v>
      </c>
      <c r="G40" s="3">
        <v>0</v>
      </c>
      <c r="H40" s="3">
        <v>0</v>
      </c>
      <c r="I40" s="3">
        <v>0</v>
      </c>
      <c r="J40" s="3">
        <v>10</v>
      </c>
      <c r="K40" s="3">
        <v>10</v>
      </c>
      <c r="L40" s="3"/>
      <c r="M40" s="3"/>
      <c r="N40" s="3">
        <f>SUM(E40:M40)</f>
        <v>31</v>
      </c>
      <c r="O40" s="3"/>
    </row>
    <row r="41" spans="1:15" ht="12.75">
      <c r="A41" s="3" t="s">
        <v>12</v>
      </c>
      <c r="B41" s="23"/>
      <c r="C41" s="3" t="s">
        <v>13</v>
      </c>
      <c r="D41" s="3" t="s">
        <v>14</v>
      </c>
      <c r="E41" s="3">
        <v>9</v>
      </c>
      <c r="F41" s="3">
        <v>10</v>
      </c>
      <c r="G41" s="3">
        <v>1</v>
      </c>
      <c r="H41" s="3">
        <v>1</v>
      </c>
      <c r="I41" s="3">
        <v>1</v>
      </c>
      <c r="J41" s="3">
        <v>1</v>
      </c>
      <c r="K41" s="3">
        <v>0</v>
      </c>
      <c r="L41" s="3"/>
      <c r="M41" s="3"/>
      <c r="N41" s="3">
        <f>SUM(E41:M41)</f>
        <v>23</v>
      </c>
      <c r="O41" s="3"/>
    </row>
    <row r="42" spans="1:15" ht="12.75">
      <c r="A42" s="27" t="s">
        <v>124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1" t="s">
        <v>111</v>
      </c>
      <c r="B43" s="24" t="s">
        <v>112</v>
      </c>
      <c r="C43" s="1" t="s">
        <v>1</v>
      </c>
      <c r="D43" s="1" t="s">
        <v>8</v>
      </c>
      <c r="E43" s="25">
        <v>1</v>
      </c>
      <c r="F43" s="1">
        <v>2</v>
      </c>
      <c r="G43" s="1">
        <v>3</v>
      </c>
      <c r="H43" s="1">
        <v>4</v>
      </c>
      <c r="I43" s="1">
        <v>5</v>
      </c>
      <c r="J43" s="1">
        <v>6</v>
      </c>
      <c r="K43" s="1">
        <v>7</v>
      </c>
      <c r="L43" s="1">
        <v>8</v>
      </c>
      <c r="M43" s="1">
        <v>9</v>
      </c>
      <c r="N43" s="1" t="s">
        <v>113</v>
      </c>
      <c r="O43" s="1" t="s">
        <v>114</v>
      </c>
    </row>
    <row r="44" spans="1:15" ht="12.75">
      <c r="A44" s="3" t="s">
        <v>41</v>
      </c>
      <c r="B44" s="28" t="s">
        <v>42</v>
      </c>
      <c r="C44" s="3" t="s">
        <v>125</v>
      </c>
      <c r="D44" s="3" t="s">
        <v>21</v>
      </c>
      <c r="E44" s="3">
        <v>10</v>
      </c>
      <c r="F44" s="3">
        <v>10</v>
      </c>
      <c r="G44" s="3">
        <v>10</v>
      </c>
      <c r="H44" s="3">
        <v>0</v>
      </c>
      <c r="I44" s="3">
        <v>10</v>
      </c>
      <c r="J44" s="3">
        <v>8</v>
      </c>
      <c r="K44" s="3">
        <v>9</v>
      </c>
      <c r="L44" s="3"/>
      <c r="M44" s="3"/>
      <c r="N44" s="3">
        <f>SUM(E44:M44)-J44</f>
        <v>49</v>
      </c>
      <c r="O44" s="3"/>
    </row>
    <row r="45" spans="1:15" ht="12.75">
      <c r="A45" s="3" t="s">
        <v>19</v>
      </c>
      <c r="B45" s="32"/>
      <c r="C45" s="3" t="s">
        <v>20</v>
      </c>
      <c r="D45" s="3" t="s">
        <v>21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9</v>
      </c>
      <c r="K45" s="3">
        <v>10</v>
      </c>
      <c r="L45" s="3"/>
      <c r="M45" s="3"/>
      <c r="N45" s="3">
        <f>SUM(E45:M45)</f>
        <v>28</v>
      </c>
      <c r="O45" s="3"/>
    </row>
    <row r="46" spans="1:15" ht="12.75">
      <c r="A46" s="3" t="s">
        <v>25</v>
      </c>
      <c r="B46" s="30" t="s">
        <v>26</v>
      </c>
      <c r="C46" s="3" t="s">
        <v>58</v>
      </c>
      <c r="D46" s="3" t="s">
        <v>21</v>
      </c>
      <c r="E46" s="3">
        <v>8</v>
      </c>
      <c r="F46" s="3">
        <v>9</v>
      </c>
      <c r="G46" s="3">
        <v>0</v>
      </c>
      <c r="H46" s="3">
        <v>0</v>
      </c>
      <c r="I46" s="3">
        <v>0</v>
      </c>
      <c r="J46" s="3">
        <v>10</v>
      </c>
      <c r="K46" s="3">
        <v>0</v>
      </c>
      <c r="L46" s="3"/>
      <c r="M46" s="3"/>
      <c r="N46" s="3">
        <f>SUM(E46:M46)</f>
        <v>27</v>
      </c>
      <c r="O46" s="3"/>
    </row>
    <row r="47" spans="1:15" ht="12.75">
      <c r="A47" s="3" t="s">
        <v>48</v>
      </c>
      <c r="B47" s="28" t="s">
        <v>49</v>
      </c>
      <c r="C47" s="3" t="s">
        <v>125</v>
      </c>
      <c r="D47" s="3" t="s">
        <v>21</v>
      </c>
      <c r="E47" s="3">
        <v>7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/>
      <c r="M47" s="3"/>
      <c r="N47" s="3">
        <f>SUM(E47:M47)</f>
        <v>8</v>
      </c>
      <c r="O47" s="3"/>
    </row>
    <row r="48" spans="1:15" ht="12.75">
      <c r="A48" s="29" t="s">
        <v>126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2.75">
      <c r="A49" s="30" t="s">
        <v>127</v>
      </c>
      <c r="B49" s="30" t="s">
        <v>128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2.75">
      <c r="A50" s="30" t="s">
        <v>129</v>
      </c>
      <c r="B50" s="30" t="s">
        <v>130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30" t="s">
        <v>131</v>
      </c>
      <c r="B51" s="30" t="s">
        <v>132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30" t="s">
        <v>133</v>
      </c>
      <c r="B52" s="30" t="s">
        <v>134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2.75">
      <c r="A53" s="30" t="s">
        <v>135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</sheetData>
  <sheetProtection/>
  <printOptions/>
  <pageMargins left="0.35433070866141736" right="0.5511811023622047" top="0.8267716535433072" bottom="0.5511811023622047" header="0.31496062992125984" footer="0.31496062992125984"/>
  <pageSetup horizontalDpi="600" verticalDpi="600" orientation="portrait" paperSize="9" r:id="rId1"/>
  <headerFooter alignWithMargins="0">
    <oddHeader>&amp;C2010 HRCR MOTOSCOPE Northern Historic Rally Championship
Class Championship after Round 6</oddHeader>
    <oddFooter>&amp;Cwww.motoscope.co.uk/nhrc2010.htm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">
      <selection activeCell="N32" sqref="N32"/>
    </sheetView>
  </sheetViews>
  <sheetFormatPr defaultColWidth="9.140625" defaultRowHeight="12.75"/>
  <cols>
    <col min="1" max="1" width="13.8515625" style="0" bestFit="1" customWidth="1"/>
    <col min="2" max="2" width="16.8515625" style="0" bestFit="1" customWidth="1"/>
    <col min="3" max="3" width="18.57421875" style="0" bestFit="1" customWidth="1"/>
    <col min="4" max="4" width="5.140625" style="0" bestFit="1" customWidth="1"/>
    <col min="5" max="13" width="2.7109375" style="0" bestFit="1" customWidth="1"/>
    <col min="14" max="14" width="10.57421875" style="0" bestFit="1" customWidth="1"/>
    <col min="15" max="15" width="4.7109375" style="0" bestFit="1" customWidth="1"/>
  </cols>
  <sheetData>
    <row r="1" spans="1:15" ht="12.75">
      <c r="A1" s="22" t="s">
        <v>136</v>
      </c>
      <c r="B1" s="23"/>
      <c r="C1" s="23"/>
      <c r="D1" s="23"/>
      <c r="E1" s="5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" t="s">
        <v>111</v>
      </c>
      <c r="B2" s="24" t="s">
        <v>112</v>
      </c>
      <c r="C2" s="1" t="s">
        <v>1</v>
      </c>
      <c r="D2" s="1" t="s">
        <v>8</v>
      </c>
      <c r="E2" s="25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 t="s">
        <v>113</v>
      </c>
      <c r="O2" s="1" t="s">
        <v>114</v>
      </c>
    </row>
    <row r="3" spans="1:15" ht="12.75">
      <c r="A3" s="3" t="s">
        <v>43</v>
      </c>
      <c r="B3" s="3"/>
      <c r="C3" s="3" t="s">
        <v>152</v>
      </c>
      <c r="D3" s="3" t="s">
        <v>153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/>
      <c r="M3" s="3"/>
      <c r="N3" s="3">
        <f>SUM(E3:M3)</f>
        <v>15</v>
      </c>
      <c r="O3" s="3"/>
    </row>
    <row r="4" spans="1:15" ht="12.75">
      <c r="A4" s="27" t="s">
        <v>137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" t="s">
        <v>111</v>
      </c>
      <c r="B5" s="24" t="s">
        <v>112</v>
      </c>
      <c r="C5" s="1" t="s">
        <v>1</v>
      </c>
      <c r="D5" s="1" t="s">
        <v>8</v>
      </c>
      <c r="E5" s="25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 t="s">
        <v>113</v>
      </c>
      <c r="O5" s="1" t="s">
        <v>114</v>
      </c>
    </row>
    <row r="6" spans="1:15" ht="12.75">
      <c r="A6" s="3" t="s">
        <v>27</v>
      </c>
      <c r="B6" s="28" t="s">
        <v>28</v>
      </c>
      <c r="C6" s="3" t="s">
        <v>138</v>
      </c>
      <c r="D6" s="3" t="s">
        <v>17</v>
      </c>
      <c r="E6" s="3">
        <v>15</v>
      </c>
      <c r="F6" s="3">
        <v>15</v>
      </c>
      <c r="G6" s="3">
        <v>1</v>
      </c>
      <c r="H6" s="3">
        <v>15</v>
      </c>
      <c r="I6" s="3">
        <v>15</v>
      </c>
      <c r="J6" s="3">
        <v>15</v>
      </c>
      <c r="K6" s="3">
        <v>15</v>
      </c>
      <c r="L6" s="3"/>
      <c r="M6" s="3"/>
      <c r="N6" s="3">
        <f aca="true" t="shared" si="0" ref="N6:N16">SUM(E6:M6)</f>
        <v>91</v>
      </c>
      <c r="O6" s="3"/>
    </row>
    <row r="7" spans="1:15" ht="12.75">
      <c r="A7" s="3" t="s">
        <v>33</v>
      </c>
      <c r="B7" s="28" t="s">
        <v>47</v>
      </c>
      <c r="C7" s="3" t="s">
        <v>16</v>
      </c>
      <c r="D7" s="3" t="s">
        <v>17</v>
      </c>
      <c r="E7" s="3">
        <v>11</v>
      </c>
      <c r="F7" s="3">
        <v>12</v>
      </c>
      <c r="G7" s="3">
        <v>0</v>
      </c>
      <c r="H7" s="3">
        <v>13</v>
      </c>
      <c r="I7" s="3">
        <v>0</v>
      </c>
      <c r="J7" s="3">
        <v>14</v>
      </c>
      <c r="K7" s="3">
        <v>12</v>
      </c>
      <c r="L7" s="3"/>
      <c r="M7" s="3"/>
      <c r="N7" s="3">
        <f t="shared" si="0"/>
        <v>62</v>
      </c>
      <c r="O7" s="3"/>
    </row>
    <row r="8" spans="1:15" ht="12.75">
      <c r="A8" s="3" t="s">
        <v>54</v>
      </c>
      <c r="B8" s="28" t="s">
        <v>55</v>
      </c>
      <c r="C8" s="3" t="s">
        <v>6</v>
      </c>
      <c r="D8" s="3" t="s">
        <v>9</v>
      </c>
      <c r="E8" s="3">
        <v>0</v>
      </c>
      <c r="F8" s="3">
        <v>13</v>
      </c>
      <c r="G8" s="3">
        <v>0</v>
      </c>
      <c r="H8" s="3">
        <v>0</v>
      </c>
      <c r="I8" s="3">
        <v>0</v>
      </c>
      <c r="J8" s="3">
        <v>13</v>
      </c>
      <c r="K8" s="3">
        <v>14</v>
      </c>
      <c r="L8" s="3"/>
      <c r="M8" s="3"/>
      <c r="N8" s="3">
        <f t="shared" si="0"/>
        <v>40</v>
      </c>
      <c r="O8" s="3"/>
    </row>
    <row r="9" spans="1:15" ht="12.75">
      <c r="A9" s="3" t="s">
        <v>52</v>
      </c>
      <c r="B9" s="30" t="s">
        <v>53</v>
      </c>
      <c r="C9" s="3" t="s">
        <v>65</v>
      </c>
      <c r="D9" s="3" t="s">
        <v>17</v>
      </c>
      <c r="E9" s="3">
        <v>0</v>
      </c>
      <c r="F9" s="3">
        <v>0</v>
      </c>
      <c r="G9" s="3">
        <v>15</v>
      </c>
      <c r="H9" s="3">
        <v>14</v>
      </c>
      <c r="I9" s="3">
        <v>0</v>
      </c>
      <c r="J9" s="3">
        <v>0</v>
      </c>
      <c r="K9" s="3">
        <v>0</v>
      </c>
      <c r="L9" s="3"/>
      <c r="M9" s="3"/>
      <c r="N9" s="3">
        <f t="shared" si="0"/>
        <v>29</v>
      </c>
      <c r="O9" s="3"/>
    </row>
    <row r="10" spans="1:15" ht="12.75">
      <c r="A10" s="3" t="s">
        <v>56</v>
      </c>
      <c r="B10" s="28" t="s">
        <v>57</v>
      </c>
      <c r="C10" s="3" t="s">
        <v>66</v>
      </c>
      <c r="D10" s="3" t="s">
        <v>69</v>
      </c>
      <c r="E10" s="3">
        <v>0</v>
      </c>
      <c r="F10" s="3">
        <v>0</v>
      </c>
      <c r="G10" s="3">
        <v>14</v>
      </c>
      <c r="H10" s="3">
        <v>1</v>
      </c>
      <c r="I10" s="3">
        <v>0</v>
      </c>
      <c r="J10" s="3">
        <v>0</v>
      </c>
      <c r="K10" s="3">
        <v>13</v>
      </c>
      <c r="L10" s="3"/>
      <c r="M10" s="3"/>
      <c r="N10" s="3">
        <f t="shared" si="0"/>
        <v>28</v>
      </c>
      <c r="O10" s="3"/>
    </row>
    <row r="11" spans="1:15" ht="12.75">
      <c r="A11" s="3" t="s">
        <v>36</v>
      </c>
      <c r="B11" s="23"/>
      <c r="C11" s="3" t="s">
        <v>139</v>
      </c>
      <c r="D11" s="3" t="s">
        <v>17</v>
      </c>
      <c r="E11" s="3">
        <v>13</v>
      </c>
      <c r="F11" s="3">
        <v>14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/>
      <c r="M11" s="3"/>
      <c r="N11" s="3">
        <f t="shared" si="0"/>
        <v>27</v>
      </c>
      <c r="O11" s="3"/>
    </row>
    <row r="12" spans="1:15" ht="12.75">
      <c r="A12" s="3" t="s">
        <v>45</v>
      </c>
      <c r="B12" s="4"/>
      <c r="C12" s="3" t="s">
        <v>64</v>
      </c>
      <c r="D12" s="3" t="s">
        <v>70</v>
      </c>
      <c r="E12" s="3">
        <v>12</v>
      </c>
      <c r="F12" s="3">
        <v>0</v>
      </c>
      <c r="G12" s="3">
        <v>13</v>
      </c>
      <c r="H12" s="3">
        <v>0</v>
      </c>
      <c r="I12" s="3">
        <v>1</v>
      </c>
      <c r="J12" s="3">
        <v>0</v>
      </c>
      <c r="K12" s="3">
        <v>0</v>
      </c>
      <c r="L12" s="3"/>
      <c r="M12" s="3"/>
      <c r="N12" s="3">
        <f t="shared" si="0"/>
        <v>26</v>
      </c>
      <c r="O12" s="3"/>
    </row>
    <row r="13" spans="1:15" ht="12.75">
      <c r="A13" s="3" t="s">
        <v>15</v>
      </c>
      <c r="B13" s="3" t="s">
        <v>18</v>
      </c>
      <c r="C13" s="3" t="s">
        <v>16</v>
      </c>
      <c r="D13" s="3" t="s">
        <v>17</v>
      </c>
      <c r="E13" s="3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/>
      <c r="M13" s="3"/>
      <c r="N13" s="3">
        <f t="shared" si="0"/>
        <v>14</v>
      </c>
      <c r="O13" s="3"/>
    </row>
    <row r="14" spans="1:15" ht="12.75">
      <c r="A14" s="3" t="s">
        <v>141</v>
      </c>
      <c r="B14" s="23"/>
      <c r="C14" s="3" t="s">
        <v>6</v>
      </c>
      <c r="D14" s="3" t="s">
        <v>9</v>
      </c>
      <c r="E14" s="3">
        <v>0</v>
      </c>
      <c r="F14" s="3">
        <v>0</v>
      </c>
      <c r="G14" s="3">
        <v>0</v>
      </c>
      <c r="H14" s="3">
        <v>12</v>
      </c>
      <c r="I14" s="3">
        <v>0</v>
      </c>
      <c r="J14" s="3">
        <v>0</v>
      </c>
      <c r="K14" s="3">
        <v>0</v>
      </c>
      <c r="L14" s="3"/>
      <c r="M14" s="3"/>
      <c r="N14" s="3">
        <f t="shared" si="0"/>
        <v>12</v>
      </c>
      <c r="O14" s="3"/>
    </row>
    <row r="15" spans="1:15" ht="12.75">
      <c r="A15" s="3" t="s">
        <v>5</v>
      </c>
      <c r="B15" s="28" t="s">
        <v>10</v>
      </c>
      <c r="C15" s="3" t="s">
        <v>6</v>
      </c>
      <c r="D15" s="3" t="s">
        <v>9</v>
      </c>
      <c r="E15" s="3">
        <v>1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/>
      <c r="M15" s="3"/>
      <c r="N15" s="3">
        <f t="shared" si="0"/>
        <v>2</v>
      </c>
      <c r="O15" s="3"/>
    </row>
    <row r="16" spans="1:15" ht="12.75">
      <c r="A16" s="3" t="s">
        <v>43</v>
      </c>
      <c r="B16" s="28" t="s">
        <v>44</v>
      </c>
      <c r="C16" s="3" t="s">
        <v>16</v>
      </c>
      <c r="D16" s="3" t="s">
        <v>69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/>
      <c r="M16" s="3"/>
      <c r="N16" s="3">
        <f t="shared" si="0"/>
        <v>1</v>
      </c>
      <c r="O16" s="3"/>
    </row>
    <row r="17" spans="1:1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7" t="s">
        <v>140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1" t="s">
        <v>111</v>
      </c>
      <c r="B19" s="24" t="s">
        <v>112</v>
      </c>
      <c r="C19" s="1" t="s">
        <v>1</v>
      </c>
      <c r="D19" s="1" t="s">
        <v>8</v>
      </c>
      <c r="E19" s="25">
        <v>1</v>
      </c>
      <c r="F19" s="1">
        <v>2</v>
      </c>
      <c r="G19" s="1">
        <v>3</v>
      </c>
      <c r="H19" s="1">
        <v>4</v>
      </c>
      <c r="I19" s="1">
        <v>5</v>
      </c>
      <c r="J19" s="1">
        <v>6</v>
      </c>
      <c r="K19" s="1">
        <v>7</v>
      </c>
      <c r="L19" s="1">
        <v>8</v>
      </c>
      <c r="M19" s="1">
        <v>9</v>
      </c>
      <c r="N19" s="1" t="s">
        <v>113</v>
      </c>
      <c r="O19" s="1" t="s">
        <v>114</v>
      </c>
    </row>
    <row r="20" spans="1:15" ht="12.75">
      <c r="A20" s="3" t="s">
        <v>41</v>
      </c>
      <c r="B20" s="3" t="s">
        <v>42</v>
      </c>
      <c r="C20" s="3" t="s">
        <v>125</v>
      </c>
      <c r="D20" s="3" t="s">
        <v>21</v>
      </c>
      <c r="E20" s="3">
        <v>15</v>
      </c>
      <c r="F20" s="3">
        <v>15</v>
      </c>
      <c r="G20" s="3">
        <v>15</v>
      </c>
      <c r="H20" s="3">
        <v>0</v>
      </c>
      <c r="I20" s="3">
        <v>15</v>
      </c>
      <c r="J20" s="3">
        <v>12</v>
      </c>
      <c r="K20" s="3">
        <v>14</v>
      </c>
      <c r="L20" s="3"/>
      <c r="M20" s="3"/>
      <c r="N20" s="3">
        <f>SUM(E20:M20)-J20</f>
        <v>74</v>
      </c>
      <c r="O20" s="3"/>
    </row>
    <row r="21" spans="1:15" ht="12.75">
      <c r="A21" s="3" t="s">
        <v>50</v>
      </c>
      <c r="B21" s="28" t="s">
        <v>51</v>
      </c>
      <c r="C21" s="3" t="s">
        <v>59</v>
      </c>
      <c r="D21" s="3" t="s">
        <v>67</v>
      </c>
      <c r="E21" s="3">
        <v>0</v>
      </c>
      <c r="F21" s="3">
        <v>10</v>
      </c>
      <c r="G21" s="3">
        <v>14</v>
      </c>
      <c r="H21" s="3">
        <v>14</v>
      </c>
      <c r="I21" s="3">
        <v>14</v>
      </c>
      <c r="J21" s="3">
        <v>11</v>
      </c>
      <c r="K21" s="3">
        <v>1</v>
      </c>
      <c r="L21" s="3"/>
      <c r="M21" s="3"/>
      <c r="N21" s="3">
        <f aca="true" t="shared" si="1" ref="N21:N32">SUM(E21:M21)</f>
        <v>64</v>
      </c>
      <c r="O21" s="3"/>
    </row>
    <row r="22" spans="1:15" ht="12.75">
      <c r="A22" s="3" t="s">
        <v>37</v>
      </c>
      <c r="B22" s="28" t="s">
        <v>38</v>
      </c>
      <c r="C22" s="3" t="s">
        <v>62</v>
      </c>
      <c r="D22" s="3" t="s">
        <v>68</v>
      </c>
      <c r="E22" s="3">
        <v>7</v>
      </c>
      <c r="F22" s="3">
        <v>9</v>
      </c>
      <c r="G22" s="3">
        <v>13</v>
      </c>
      <c r="H22" s="3">
        <v>0</v>
      </c>
      <c r="I22" s="3">
        <v>13</v>
      </c>
      <c r="J22" s="3">
        <v>9</v>
      </c>
      <c r="K22" s="3">
        <v>12</v>
      </c>
      <c r="L22" s="3"/>
      <c r="M22" s="3"/>
      <c r="N22" s="3">
        <f t="shared" si="1"/>
        <v>63</v>
      </c>
      <c r="O22" s="3"/>
    </row>
    <row r="23" spans="1:15" ht="12.75">
      <c r="A23" s="3" t="s">
        <v>22</v>
      </c>
      <c r="B23" s="28" t="s">
        <v>24</v>
      </c>
      <c r="C23" s="3" t="s">
        <v>23</v>
      </c>
      <c r="D23" s="3" t="s">
        <v>14</v>
      </c>
      <c r="E23" s="3">
        <v>13</v>
      </c>
      <c r="F23" s="3">
        <v>1</v>
      </c>
      <c r="G23" s="3">
        <v>0</v>
      </c>
      <c r="H23" s="3">
        <v>0</v>
      </c>
      <c r="I23" s="3">
        <v>0</v>
      </c>
      <c r="J23" s="3">
        <v>15</v>
      </c>
      <c r="K23" s="3">
        <v>13</v>
      </c>
      <c r="L23" s="3"/>
      <c r="M23" s="3"/>
      <c r="N23" s="3">
        <f t="shared" si="1"/>
        <v>42</v>
      </c>
      <c r="O23" s="3"/>
    </row>
    <row r="24" spans="1:15" ht="12.75">
      <c r="A24" s="3" t="s">
        <v>19</v>
      </c>
      <c r="B24" s="32"/>
      <c r="C24" s="3" t="s">
        <v>20</v>
      </c>
      <c r="D24" s="3" t="s">
        <v>21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13</v>
      </c>
      <c r="K24" s="3">
        <v>15</v>
      </c>
      <c r="L24" s="3"/>
      <c r="M24" s="3"/>
      <c r="N24" s="3">
        <f t="shared" si="1"/>
        <v>42</v>
      </c>
      <c r="O24" s="3"/>
    </row>
    <row r="25" spans="1:15" ht="12.75">
      <c r="A25" s="3" t="s">
        <v>25</v>
      </c>
      <c r="B25" s="28" t="s">
        <v>26</v>
      </c>
      <c r="C25" s="3" t="s">
        <v>58</v>
      </c>
      <c r="D25" s="3" t="s">
        <v>21</v>
      </c>
      <c r="E25" s="3">
        <v>12</v>
      </c>
      <c r="F25" s="3">
        <v>14</v>
      </c>
      <c r="G25" s="3">
        <v>0</v>
      </c>
      <c r="H25" s="3">
        <v>0</v>
      </c>
      <c r="I25" s="3">
        <v>0</v>
      </c>
      <c r="J25" s="3">
        <v>14</v>
      </c>
      <c r="K25" s="3">
        <v>0</v>
      </c>
      <c r="L25" s="3"/>
      <c r="M25" s="3"/>
      <c r="N25" s="3">
        <f t="shared" si="1"/>
        <v>40</v>
      </c>
      <c r="O25" s="3"/>
    </row>
    <row r="26" spans="1:15" ht="12.75">
      <c r="A26" s="3" t="s">
        <v>31</v>
      </c>
      <c r="B26" s="3" t="s">
        <v>32</v>
      </c>
      <c r="C26" s="3" t="s">
        <v>59</v>
      </c>
      <c r="D26" s="3" t="s">
        <v>67</v>
      </c>
      <c r="E26" s="3">
        <v>9</v>
      </c>
      <c r="F26" s="3">
        <v>11</v>
      </c>
      <c r="G26" s="3">
        <v>0</v>
      </c>
      <c r="H26" s="3">
        <v>15</v>
      </c>
      <c r="I26" s="3">
        <v>0</v>
      </c>
      <c r="J26" s="3">
        <v>0</v>
      </c>
      <c r="K26" s="3">
        <v>0</v>
      </c>
      <c r="L26" s="3"/>
      <c r="M26" s="3"/>
      <c r="N26" s="3">
        <f t="shared" si="1"/>
        <v>35</v>
      </c>
      <c r="O26" s="3"/>
    </row>
    <row r="27" spans="1:15" ht="12.75">
      <c r="A27" s="3" t="s">
        <v>34</v>
      </c>
      <c r="B27" s="3" t="s">
        <v>35</v>
      </c>
      <c r="C27" s="3" t="s">
        <v>60</v>
      </c>
      <c r="D27" s="3" t="s">
        <v>67</v>
      </c>
      <c r="E27" s="3">
        <v>6</v>
      </c>
      <c r="F27" s="3">
        <v>0</v>
      </c>
      <c r="G27" s="3">
        <v>12</v>
      </c>
      <c r="H27" s="3">
        <v>0</v>
      </c>
      <c r="I27" s="3">
        <v>0</v>
      </c>
      <c r="J27" s="3">
        <v>8</v>
      </c>
      <c r="K27" s="3">
        <v>0</v>
      </c>
      <c r="L27" s="3"/>
      <c r="M27" s="3"/>
      <c r="N27" s="3">
        <f t="shared" si="1"/>
        <v>26</v>
      </c>
      <c r="O27" s="3"/>
    </row>
    <row r="28" spans="1:15" ht="12.75">
      <c r="A28" s="3" t="s">
        <v>29</v>
      </c>
      <c r="B28" s="28" t="s">
        <v>30</v>
      </c>
      <c r="C28" s="3" t="s">
        <v>16</v>
      </c>
      <c r="D28" s="3" t="s">
        <v>67</v>
      </c>
      <c r="E28" s="3">
        <v>10</v>
      </c>
      <c r="F28" s="3">
        <v>13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/>
      <c r="M28" s="3"/>
      <c r="N28" s="3">
        <f t="shared" si="1"/>
        <v>24</v>
      </c>
      <c r="O28" s="3"/>
    </row>
    <row r="29" spans="1:15" ht="12.75">
      <c r="A29" s="3" t="s">
        <v>12</v>
      </c>
      <c r="B29" s="23"/>
      <c r="C29" s="3" t="s">
        <v>13</v>
      </c>
      <c r="D29" s="3" t="s">
        <v>14</v>
      </c>
      <c r="E29" s="3">
        <v>8</v>
      </c>
      <c r="F29" s="3">
        <v>12</v>
      </c>
      <c r="G29" s="3">
        <v>1</v>
      </c>
      <c r="H29" s="3">
        <v>1</v>
      </c>
      <c r="I29" s="3">
        <v>1</v>
      </c>
      <c r="J29" s="3">
        <v>1</v>
      </c>
      <c r="K29" s="3">
        <v>0</v>
      </c>
      <c r="L29" s="3"/>
      <c r="M29" s="3"/>
      <c r="N29" s="3">
        <f t="shared" si="1"/>
        <v>24</v>
      </c>
      <c r="O29" s="3"/>
    </row>
    <row r="30" spans="1:15" ht="12.75">
      <c r="A30" s="3" t="s">
        <v>48</v>
      </c>
      <c r="B30" s="28" t="s">
        <v>49</v>
      </c>
      <c r="C30" s="3" t="s">
        <v>61</v>
      </c>
      <c r="D30" s="3" t="s">
        <v>21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/>
      <c r="M30" s="3"/>
      <c r="N30" s="3">
        <f t="shared" si="1"/>
        <v>12</v>
      </c>
      <c r="O30" s="3"/>
    </row>
    <row r="31" spans="1:15" ht="12.75">
      <c r="A31" s="3" t="s">
        <v>46</v>
      </c>
      <c r="B31" s="23"/>
      <c r="C31" s="3" t="s">
        <v>62</v>
      </c>
      <c r="D31" s="3" t="s">
        <v>68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10</v>
      </c>
      <c r="K31" s="3">
        <v>0</v>
      </c>
      <c r="L31" s="3"/>
      <c r="M31" s="3"/>
      <c r="N31" s="3">
        <f t="shared" si="1"/>
        <v>12</v>
      </c>
      <c r="O31" s="3"/>
    </row>
    <row r="32" spans="1:15" ht="12.75">
      <c r="A32" s="3" t="s">
        <v>39</v>
      </c>
      <c r="B32" s="3" t="s">
        <v>40</v>
      </c>
      <c r="C32" s="3" t="s">
        <v>61</v>
      </c>
      <c r="D32" s="3" t="s">
        <v>21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/>
      <c r="M32" s="3"/>
      <c r="N32" s="3">
        <f t="shared" si="1"/>
        <v>1</v>
      </c>
      <c r="O32" s="3"/>
    </row>
    <row r="33" spans="1:15" ht="12.75">
      <c r="A33" s="29" t="s">
        <v>126</v>
      </c>
      <c r="B33" s="30"/>
      <c r="C33" s="30"/>
      <c r="D33" s="30"/>
      <c r="E33" s="30"/>
      <c r="F33" s="30"/>
      <c r="G33" s="30"/>
      <c r="I33" s="30"/>
      <c r="J33" s="30"/>
      <c r="K33" s="30"/>
      <c r="L33" s="30"/>
      <c r="M33" s="30"/>
      <c r="N33" s="30"/>
      <c r="O33" s="30"/>
    </row>
    <row r="34" spans="1:15" ht="12.75">
      <c r="A34" s="30" t="s">
        <v>127</v>
      </c>
      <c r="B34" s="30" t="s">
        <v>128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 t="s">
        <v>129</v>
      </c>
      <c r="B35" s="30" t="s">
        <v>130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 t="s">
        <v>131</v>
      </c>
      <c r="B36" s="30" t="s">
        <v>132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 t="s">
        <v>133</v>
      </c>
      <c r="B37" s="30" t="s">
        <v>134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 t="s">
        <v>135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</sheetData>
  <sheetProtection/>
  <printOptions/>
  <pageMargins left="0.4724409448818898" right="0.7480314960629921" top="0.984251968503937" bottom="0.984251968503937" header="0.35433070866141736" footer="0.5118110236220472"/>
  <pageSetup horizontalDpi="600" verticalDpi="600" orientation="portrait" paperSize="9" r:id="rId2"/>
  <headerFooter alignWithMargins="0">
    <oddHeader>&amp;C2010 HRCR MOTOSCOPE Northern 
Historic Rally Championship
Category Positions after Round 6</oddHeader>
    <oddFooter>&amp;Cwww.motoscope.co.uk.nhrc2010.htm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F24" sqref="F24"/>
    </sheetView>
  </sheetViews>
  <sheetFormatPr defaultColWidth="9.140625" defaultRowHeight="12.75"/>
  <cols>
    <col min="1" max="1" width="13.8515625" style="0" bestFit="1" customWidth="1"/>
    <col min="2" max="2" width="16.8515625" style="0" bestFit="1" customWidth="1"/>
    <col min="3" max="3" width="5.140625" style="0" bestFit="1" customWidth="1"/>
    <col min="4" max="12" width="2.7109375" style="0" bestFit="1" customWidth="1"/>
    <col min="13" max="13" width="10.57421875" style="0" bestFit="1" customWidth="1"/>
    <col min="14" max="14" width="4.7109375" style="0" bestFit="1" customWidth="1"/>
  </cols>
  <sheetData>
    <row r="1" spans="1:14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1" t="s">
        <v>111</v>
      </c>
      <c r="B12" s="1" t="s">
        <v>1</v>
      </c>
      <c r="C12" s="1" t="s">
        <v>8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 t="s">
        <v>113</v>
      </c>
      <c r="N12" s="1" t="s">
        <v>114</v>
      </c>
    </row>
    <row r="13" spans="1:14" ht="12.75">
      <c r="A13" s="3" t="s">
        <v>41</v>
      </c>
      <c r="B13" s="3" t="s">
        <v>125</v>
      </c>
      <c r="C13" s="3" t="s">
        <v>21</v>
      </c>
      <c r="D13" s="3">
        <v>45</v>
      </c>
      <c r="E13" s="3">
        <v>45</v>
      </c>
      <c r="F13" s="3">
        <v>45</v>
      </c>
      <c r="G13" s="3">
        <v>0</v>
      </c>
      <c r="H13" s="3">
        <v>45</v>
      </c>
      <c r="I13" s="3">
        <v>34</v>
      </c>
      <c r="J13" s="3">
        <v>41</v>
      </c>
      <c r="K13" s="3"/>
      <c r="L13" s="3"/>
      <c r="M13" s="3">
        <f aca="true" t="shared" si="0" ref="M13:M36">SUM(D13:L13)</f>
        <v>255</v>
      </c>
      <c r="N13" s="3"/>
    </row>
    <row r="14" spans="1:14" ht="12.75">
      <c r="A14" s="3" t="s">
        <v>27</v>
      </c>
      <c r="B14" s="3" t="s">
        <v>16</v>
      </c>
      <c r="C14" s="3" t="s">
        <v>17</v>
      </c>
      <c r="D14" s="3">
        <v>35</v>
      </c>
      <c r="E14" s="3">
        <v>39</v>
      </c>
      <c r="F14" s="3">
        <v>1</v>
      </c>
      <c r="G14" s="3">
        <v>45</v>
      </c>
      <c r="H14" s="3">
        <v>43</v>
      </c>
      <c r="I14" s="3">
        <v>37</v>
      </c>
      <c r="J14" s="3">
        <v>39</v>
      </c>
      <c r="K14" s="3"/>
      <c r="L14" s="3"/>
      <c r="M14" s="3">
        <f t="shared" si="0"/>
        <v>239</v>
      </c>
      <c r="N14" s="3"/>
    </row>
    <row r="15" spans="1:14" ht="12.75">
      <c r="A15" s="3" t="s">
        <v>50</v>
      </c>
      <c r="B15" s="3" t="s">
        <v>59</v>
      </c>
      <c r="C15" s="3" t="s">
        <v>67</v>
      </c>
      <c r="D15" s="3">
        <v>0</v>
      </c>
      <c r="E15" s="3">
        <v>24</v>
      </c>
      <c r="F15" s="3">
        <v>40</v>
      </c>
      <c r="G15" s="3">
        <v>37</v>
      </c>
      <c r="H15" s="3">
        <v>40</v>
      </c>
      <c r="I15" s="3">
        <v>31</v>
      </c>
      <c r="J15" s="3">
        <v>1</v>
      </c>
      <c r="K15" s="3"/>
      <c r="L15" s="3"/>
      <c r="M15" s="3">
        <f t="shared" si="0"/>
        <v>173</v>
      </c>
      <c r="N15" s="3"/>
    </row>
    <row r="16" spans="1:14" ht="12.75">
      <c r="A16" s="3" t="s">
        <v>37</v>
      </c>
      <c r="B16" s="3" t="s">
        <v>62</v>
      </c>
      <c r="C16" s="3" t="s">
        <v>68</v>
      </c>
      <c r="D16" s="3">
        <v>17</v>
      </c>
      <c r="E16" s="3">
        <v>21</v>
      </c>
      <c r="F16" s="3">
        <v>33</v>
      </c>
      <c r="G16" s="3">
        <v>0</v>
      </c>
      <c r="H16" s="3">
        <v>37</v>
      </c>
      <c r="I16" s="3">
        <v>24</v>
      </c>
      <c r="J16" s="3">
        <v>28</v>
      </c>
      <c r="K16" s="3"/>
      <c r="L16" s="3"/>
      <c r="M16" s="3">
        <f t="shared" si="0"/>
        <v>160</v>
      </c>
      <c r="N16" s="3"/>
    </row>
    <row r="17" spans="1:14" ht="12.75">
      <c r="A17" s="3" t="s">
        <v>33</v>
      </c>
      <c r="B17" s="3" t="s">
        <v>16</v>
      </c>
      <c r="C17" s="3" t="s">
        <v>17</v>
      </c>
      <c r="D17" s="3">
        <v>19</v>
      </c>
      <c r="E17" s="3">
        <v>20</v>
      </c>
      <c r="F17" s="3">
        <v>0</v>
      </c>
      <c r="G17" s="3">
        <v>33</v>
      </c>
      <c r="H17" s="3">
        <v>0</v>
      </c>
      <c r="I17" s="3">
        <v>28</v>
      </c>
      <c r="J17" s="3">
        <v>25</v>
      </c>
      <c r="K17" s="3"/>
      <c r="L17" s="3"/>
      <c r="M17" s="3">
        <f t="shared" si="0"/>
        <v>125</v>
      </c>
      <c r="N17" s="3"/>
    </row>
    <row r="18" spans="1:14" ht="12.75">
      <c r="A18" s="3" t="s">
        <v>22</v>
      </c>
      <c r="B18" s="3" t="s">
        <v>23</v>
      </c>
      <c r="C18" s="3" t="s">
        <v>14</v>
      </c>
      <c r="D18" s="3">
        <v>39</v>
      </c>
      <c r="E18" s="3">
        <v>1</v>
      </c>
      <c r="F18" s="3">
        <v>0</v>
      </c>
      <c r="G18" s="3">
        <v>0</v>
      </c>
      <c r="H18" s="3">
        <v>0</v>
      </c>
      <c r="I18" s="3">
        <v>45</v>
      </c>
      <c r="J18" s="3">
        <v>39</v>
      </c>
      <c r="K18" s="3"/>
      <c r="L18" s="3"/>
      <c r="M18" s="3">
        <f t="shared" si="0"/>
        <v>124</v>
      </c>
      <c r="N18" s="3"/>
    </row>
    <row r="19" spans="1:14" ht="12.75">
      <c r="A19" s="3" t="s">
        <v>19</v>
      </c>
      <c r="B19" s="3" t="s">
        <v>20</v>
      </c>
      <c r="C19" s="3" t="s">
        <v>21</v>
      </c>
      <c r="D19" s="3">
        <v>41</v>
      </c>
      <c r="E19" s="3">
        <v>0</v>
      </c>
      <c r="F19" s="3">
        <v>0</v>
      </c>
      <c r="G19" s="3">
        <v>0</v>
      </c>
      <c r="H19" s="3">
        <v>0</v>
      </c>
      <c r="I19" s="3">
        <v>38</v>
      </c>
      <c r="J19" s="3">
        <v>45</v>
      </c>
      <c r="K19" s="3"/>
      <c r="L19" s="3"/>
      <c r="M19" s="3">
        <f t="shared" si="0"/>
        <v>124</v>
      </c>
      <c r="N19" s="3"/>
    </row>
    <row r="20" spans="1:14" ht="12.75">
      <c r="A20" s="3" t="s">
        <v>25</v>
      </c>
      <c r="B20" s="3" t="s">
        <v>58</v>
      </c>
      <c r="C20" s="3" t="s">
        <v>21</v>
      </c>
      <c r="D20" s="3">
        <v>34</v>
      </c>
      <c r="E20" s="3">
        <v>41</v>
      </c>
      <c r="F20" s="3">
        <v>0</v>
      </c>
      <c r="G20" s="3">
        <v>0</v>
      </c>
      <c r="H20" s="3">
        <v>0</v>
      </c>
      <c r="I20" s="3">
        <v>42</v>
      </c>
      <c r="J20" s="3">
        <v>0</v>
      </c>
      <c r="K20" s="3"/>
      <c r="L20" s="3"/>
      <c r="M20" s="3">
        <f t="shared" si="0"/>
        <v>117</v>
      </c>
      <c r="N20" s="3"/>
    </row>
    <row r="21" spans="1:14" ht="12.75">
      <c r="A21" s="3" t="s">
        <v>31</v>
      </c>
      <c r="B21" s="3" t="s">
        <v>59</v>
      </c>
      <c r="C21" s="3" t="s">
        <v>67</v>
      </c>
      <c r="D21" s="3">
        <v>20</v>
      </c>
      <c r="E21" s="3">
        <v>30</v>
      </c>
      <c r="F21" s="3">
        <v>0</v>
      </c>
      <c r="G21" s="3">
        <v>43</v>
      </c>
      <c r="H21" s="3">
        <v>0</v>
      </c>
      <c r="I21" s="3">
        <v>0</v>
      </c>
      <c r="J21" s="3">
        <v>0</v>
      </c>
      <c r="K21" s="3"/>
      <c r="L21" s="3"/>
      <c r="M21" s="3">
        <f t="shared" si="0"/>
        <v>93</v>
      </c>
      <c r="N21" s="3"/>
    </row>
    <row r="22" spans="1:14" ht="12.75">
      <c r="A22" s="3" t="s">
        <v>54</v>
      </c>
      <c r="B22" s="3" t="s">
        <v>6</v>
      </c>
      <c r="C22" s="3" t="s">
        <v>9</v>
      </c>
      <c r="D22" s="3">
        <v>0</v>
      </c>
      <c r="E22" s="3">
        <v>27</v>
      </c>
      <c r="F22" s="3">
        <v>0</v>
      </c>
      <c r="G22" s="3">
        <v>0</v>
      </c>
      <c r="H22" s="3">
        <v>0</v>
      </c>
      <c r="I22" s="3">
        <v>25</v>
      </c>
      <c r="J22" s="3">
        <v>34</v>
      </c>
      <c r="K22" s="3"/>
      <c r="L22" s="3"/>
      <c r="M22" s="3">
        <f t="shared" si="0"/>
        <v>86</v>
      </c>
      <c r="N22" s="3"/>
    </row>
    <row r="23" spans="1:14" ht="12.75">
      <c r="A23" s="3" t="s">
        <v>52</v>
      </c>
      <c r="B23" s="3" t="s">
        <v>65</v>
      </c>
      <c r="C23" s="3" t="s">
        <v>17</v>
      </c>
      <c r="D23" s="3">
        <v>0</v>
      </c>
      <c r="E23" s="3">
        <v>0</v>
      </c>
      <c r="F23" s="3">
        <v>43</v>
      </c>
      <c r="G23" s="3">
        <v>39</v>
      </c>
      <c r="H23" s="3">
        <v>0</v>
      </c>
      <c r="I23" s="3">
        <v>0</v>
      </c>
      <c r="J23" s="3">
        <v>0</v>
      </c>
      <c r="K23" s="3"/>
      <c r="L23" s="3"/>
      <c r="M23" s="3">
        <f t="shared" si="0"/>
        <v>82</v>
      </c>
      <c r="N23" s="3"/>
    </row>
    <row r="24" spans="1:14" ht="12.75">
      <c r="A24" s="3" t="s">
        <v>56</v>
      </c>
      <c r="B24" s="3" t="s">
        <v>66</v>
      </c>
      <c r="C24" s="3" t="s">
        <v>69</v>
      </c>
      <c r="D24" s="3">
        <v>0</v>
      </c>
      <c r="E24" s="3">
        <v>0</v>
      </c>
      <c r="F24" s="3">
        <v>38</v>
      </c>
      <c r="G24" s="3">
        <v>1</v>
      </c>
      <c r="H24" s="3">
        <v>0</v>
      </c>
      <c r="I24" s="3">
        <v>0</v>
      </c>
      <c r="J24" s="3">
        <v>31</v>
      </c>
      <c r="K24" s="3"/>
      <c r="L24" s="3"/>
      <c r="M24" s="3">
        <f t="shared" si="0"/>
        <v>70</v>
      </c>
      <c r="N24" s="3"/>
    </row>
    <row r="25" spans="1:14" ht="12.75">
      <c r="A25" s="3" t="s">
        <v>29</v>
      </c>
      <c r="B25" s="3" t="s">
        <v>61</v>
      </c>
      <c r="C25" s="3" t="s">
        <v>67</v>
      </c>
      <c r="D25" s="3">
        <v>28</v>
      </c>
      <c r="E25" s="3">
        <v>39</v>
      </c>
      <c r="F25" s="3">
        <v>0</v>
      </c>
      <c r="G25" s="3">
        <v>1</v>
      </c>
      <c r="H25" s="3">
        <v>0</v>
      </c>
      <c r="I25" s="3">
        <v>1</v>
      </c>
      <c r="J25" s="3">
        <v>0</v>
      </c>
      <c r="K25" s="3"/>
      <c r="L25" s="3"/>
      <c r="M25" s="3">
        <f t="shared" si="0"/>
        <v>69</v>
      </c>
      <c r="N25" s="3"/>
    </row>
    <row r="26" spans="1:14" ht="12.75">
      <c r="A26" s="3" t="s">
        <v>34</v>
      </c>
      <c r="B26" s="3" t="s">
        <v>60</v>
      </c>
      <c r="C26" s="3" t="s">
        <v>67</v>
      </c>
      <c r="D26" s="3">
        <v>15</v>
      </c>
      <c r="E26" s="3">
        <v>0</v>
      </c>
      <c r="F26" s="3">
        <v>29</v>
      </c>
      <c r="G26" s="3">
        <v>0</v>
      </c>
      <c r="H26" s="3">
        <v>0</v>
      </c>
      <c r="I26" s="3">
        <v>17</v>
      </c>
      <c r="J26" s="3">
        <v>0</v>
      </c>
      <c r="K26" s="3"/>
      <c r="L26" s="3"/>
      <c r="M26" s="3">
        <f t="shared" si="0"/>
        <v>61</v>
      </c>
      <c r="N26" s="3"/>
    </row>
    <row r="27" spans="1:14" ht="12.75">
      <c r="A27" s="3" t="s">
        <v>45</v>
      </c>
      <c r="B27" s="3" t="s">
        <v>64</v>
      </c>
      <c r="C27" s="3" t="s">
        <v>70</v>
      </c>
      <c r="D27" s="3">
        <v>22</v>
      </c>
      <c r="E27" s="3">
        <v>0</v>
      </c>
      <c r="F27" s="3">
        <v>35</v>
      </c>
      <c r="G27" s="3">
        <v>0</v>
      </c>
      <c r="H27" s="3">
        <v>1</v>
      </c>
      <c r="I27" s="3">
        <v>0</v>
      </c>
      <c r="J27" s="3">
        <v>0</v>
      </c>
      <c r="K27" s="3"/>
      <c r="L27" s="3"/>
      <c r="M27" s="3">
        <f t="shared" si="0"/>
        <v>58</v>
      </c>
      <c r="N27" s="3"/>
    </row>
    <row r="28" spans="1:14" ht="12.75">
      <c r="A28" s="3" t="s">
        <v>36</v>
      </c>
      <c r="B28" s="3" t="s">
        <v>61</v>
      </c>
      <c r="C28" s="3" t="s">
        <v>17</v>
      </c>
      <c r="D28" s="3">
        <v>25</v>
      </c>
      <c r="E28" s="3">
        <v>31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/>
      <c r="L28" s="3"/>
      <c r="M28" s="3">
        <f t="shared" si="0"/>
        <v>56</v>
      </c>
      <c r="N28" s="3"/>
    </row>
    <row r="29" spans="1:14" ht="12.75">
      <c r="A29" s="3" t="s">
        <v>12</v>
      </c>
      <c r="B29" s="3" t="s">
        <v>13</v>
      </c>
      <c r="C29" s="3" t="s">
        <v>14</v>
      </c>
      <c r="D29" s="3">
        <v>17</v>
      </c>
      <c r="E29" s="3">
        <v>34</v>
      </c>
      <c r="F29" s="3">
        <v>1</v>
      </c>
      <c r="G29" s="3">
        <v>1</v>
      </c>
      <c r="H29" s="3">
        <v>1</v>
      </c>
      <c r="I29" s="3">
        <v>1</v>
      </c>
      <c r="J29" s="3">
        <v>0</v>
      </c>
      <c r="K29" s="3"/>
      <c r="L29" s="3"/>
      <c r="M29" s="3">
        <f t="shared" si="0"/>
        <v>55</v>
      </c>
      <c r="N29" s="3"/>
    </row>
    <row r="30" spans="1:14" ht="12.75">
      <c r="A30" s="3" t="s">
        <v>43</v>
      </c>
      <c r="B30" s="3" t="s">
        <v>152</v>
      </c>
      <c r="C30" s="3" t="s">
        <v>153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37</v>
      </c>
      <c r="K30" s="3"/>
      <c r="L30" s="3"/>
      <c r="M30" s="3">
        <f t="shared" si="0"/>
        <v>37</v>
      </c>
      <c r="N30" s="3"/>
    </row>
    <row r="31" spans="1:14" ht="12.75">
      <c r="A31" s="3" t="s">
        <v>48</v>
      </c>
      <c r="B31" s="3" t="s">
        <v>125</v>
      </c>
      <c r="C31" s="3" t="s">
        <v>21</v>
      </c>
      <c r="D31" s="3">
        <v>30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/>
      <c r="L31" s="3"/>
      <c r="M31" s="3">
        <f t="shared" si="0"/>
        <v>31</v>
      </c>
      <c r="N31" s="3"/>
    </row>
    <row r="32" spans="1:14" ht="12.75">
      <c r="A32" s="3" t="s">
        <v>46</v>
      </c>
      <c r="B32" s="3" t="s">
        <v>62</v>
      </c>
      <c r="C32" s="3" t="s">
        <v>68</v>
      </c>
      <c r="D32" s="3">
        <v>1</v>
      </c>
      <c r="E32" s="3">
        <v>0</v>
      </c>
      <c r="F32" s="3">
        <v>1</v>
      </c>
      <c r="G32" s="3">
        <v>0</v>
      </c>
      <c r="H32" s="3">
        <v>0</v>
      </c>
      <c r="I32" s="3">
        <v>28</v>
      </c>
      <c r="J32" s="3">
        <v>0</v>
      </c>
      <c r="K32" s="3"/>
      <c r="L32" s="3"/>
      <c r="M32" s="3">
        <f t="shared" si="0"/>
        <v>30</v>
      </c>
      <c r="N32" s="3"/>
    </row>
    <row r="33" spans="1:14" ht="12.75">
      <c r="A33" s="3" t="s">
        <v>15</v>
      </c>
      <c r="B33" s="3" t="s">
        <v>16</v>
      </c>
      <c r="C33" s="3" t="s">
        <v>17</v>
      </c>
      <c r="D33" s="3">
        <v>29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/>
      <c r="L33" s="3"/>
      <c r="M33" s="3">
        <f t="shared" si="0"/>
        <v>29</v>
      </c>
      <c r="N33" s="3"/>
    </row>
    <row r="34" spans="1:14" ht="12.75">
      <c r="A34" s="3" t="s">
        <v>5</v>
      </c>
      <c r="B34" s="3" t="s">
        <v>6</v>
      </c>
      <c r="C34" s="3" t="s">
        <v>9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/>
      <c r="L34" s="3"/>
      <c r="M34" s="3">
        <f t="shared" si="0"/>
        <v>2</v>
      </c>
      <c r="N34" s="3"/>
    </row>
    <row r="35" spans="1:14" ht="12.75">
      <c r="A35" s="3" t="s">
        <v>43</v>
      </c>
      <c r="B35" s="3" t="s">
        <v>16</v>
      </c>
      <c r="C35" s="3" t="s">
        <v>69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/>
      <c r="L35" s="3"/>
      <c r="M35" s="3">
        <f t="shared" si="0"/>
        <v>1</v>
      </c>
      <c r="N35" s="3"/>
    </row>
    <row r="36" spans="1:14" ht="12.75">
      <c r="A36" s="3" t="s">
        <v>39</v>
      </c>
      <c r="B36" s="3" t="s">
        <v>58</v>
      </c>
      <c r="C36" s="3" t="s">
        <v>67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/>
      <c r="L36" s="3"/>
      <c r="M36" s="3">
        <f t="shared" si="0"/>
        <v>1</v>
      </c>
      <c r="N36" s="3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29" t="s">
        <v>126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30" t="s">
        <v>127</v>
      </c>
      <c r="B39" s="30" t="s">
        <v>128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30" t="s">
        <v>129</v>
      </c>
      <c r="B40" s="30" t="s">
        <v>130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0" t="s">
        <v>131</v>
      </c>
      <c r="B41" s="30" t="s">
        <v>132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0" t="s">
        <v>133</v>
      </c>
      <c r="B42" s="30" t="s">
        <v>134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30" t="s">
        <v>135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</sheetData>
  <sheetProtection/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&amp;C2010 HRCR MOTOSCOPE Northern Historic Rally Championship
Drivers Championship after Round 6</oddHeader>
    <oddFooter>&amp;Cwww.motoscope.co.uk/nhrc2010.htm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0">
      <selection activeCell="N31" sqref="N31"/>
    </sheetView>
  </sheetViews>
  <sheetFormatPr defaultColWidth="9.140625" defaultRowHeight="12.75"/>
  <cols>
    <col min="1" max="1" width="15.28125" style="0" bestFit="1" customWidth="1"/>
    <col min="2" max="2" width="16.8515625" style="0" bestFit="1" customWidth="1"/>
    <col min="3" max="3" width="5.140625" style="0" bestFit="1" customWidth="1"/>
    <col min="4" max="12" width="2.7109375" style="0" bestFit="1" customWidth="1"/>
    <col min="13" max="13" width="10.57421875" style="0" bestFit="1" customWidth="1"/>
    <col min="14" max="14" width="4.7109375" style="0" bestFit="1" customWidth="1"/>
  </cols>
  <sheetData>
    <row r="1" spans="1:14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4" ht="12.75">
      <c r="A12" s="1" t="s">
        <v>111</v>
      </c>
      <c r="B12" s="1" t="s">
        <v>1</v>
      </c>
      <c r="C12" s="1" t="s">
        <v>8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 t="s">
        <v>113</v>
      </c>
      <c r="N12" s="1" t="s">
        <v>114</v>
      </c>
    </row>
    <row r="13" spans="1:14" ht="12.75">
      <c r="A13" s="3" t="s">
        <v>42</v>
      </c>
      <c r="B13" s="3" t="s">
        <v>125</v>
      </c>
      <c r="C13" s="3" t="s">
        <v>21</v>
      </c>
      <c r="D13" s="3">
        <v>45</v>
      </c>
      <c r="E13" s="3">
        <v>45</v>
      </c>
      <c r="F13" s="3">
        <v>45</v>
      </c>
      <c r="G13" s="3">
        <v>0</v>
      </c>
      <c r="H13" s="3">
        <v>45</v>
      </c>
      <c r="I13" s="3">
        <v>34</v>
      </c>
      <c r="J13" s="3">
        <v>41</v>
      </c>
      <c r="K13" s="3"/>
      <c r="L13" s="3"/>
      <c r="M13" s="3">
        <f>SUM(D13:L13)</f>
        <v>255</v>
      </c>
      <c r="N13" s="3"/>
    </row>
    <row r="14" spans="1:14" ht="12.75">
      <c r="A14" s="3" t="s">
        <v>28</v>
      </c>
      <c r="B14" s="3" t="s">
        <v>16</v>
      </c>
      <c r="C14" s="3" t="s">
        <v>17</v>
      </c>
      <c r="D14" s="3">
        <v>35</v>
      </c>
      <c r="E14" s="3">
        <v>0</v>
      </c>
      <c r="F14" s="3">
        <v>1</v>
      </c>
      <c r="G14" s="3">
        <v>45</v>
      </c>
      <c r="H14" s="3">
        <v>43</v>
      </c>
      <c r="I14" s="3">
        <v>37</v>
      </c>
      <c r="J14" s="3">
        <v>39</v>
      </c>
      <c r="K14" s="3"/>
      <c r="L14" s="3"/>
      <c r="M14" s="3">
        <f>SUM(D14:L14)</f>
        <v>200</v>
      </c>
      <c r="N14" s="3"/>
    </row>
    <row r="15" spans="1:14" ht="12.75">
      <c r="A15" s="3" t="s">
        <v>51</v>
      </c>
      <c r="B15" s="3" t="s">
        <v>59</v>
      </c>
      <c r="C15" s="3" t="s">
        <v>67</v>
      </c>
      <c r="D15" s="3">
        <v>0</v>
      </c>
      <c r="E15" s="3">
        <v>24</v>
      </c>
      <c r="F15" s="3">
        <v>40</v>
      </c>
      <c r="G15" s="3">
        <v>37</v>
      </c>
      <c r="H15" s="3">
        <v>40</v>
      </c>
      <c r="I15" s="3">
        <v>31</v>
      </c>
      <c r="J15" s="3">
        <v>1</v>
      </c>
      <c r="K15" s="3"/>
      <c r="L15" s="3"/>
      <c r="M15" s="3">
        <f>SUM(D15:L15)</f>
        <v>173</v>
      </c>
      <c r="N15" s="3"/>
    </row>
    <row r="16" spans="1:14" ht="12.75">
      <c r="A16" s="3" t="s">
        <v>38</v>
      </c>
      <c r="B16" s="3" t="s">
        <v>62</v>
      </c>
      <c r="C16" s="3" t="s">
        <v>68</v>
      </c>
      <c r="D16" s="3">
        <v>17</v>
      </c>
      <c r="E16" s="3">
        <v>21</v>
      </c>
      <c r="F16" s="3">
        <v>33</v>
      </c>
      <c r="G16" s="3">
        <v>0</v>
      </c>
      <c r="H16" s="3">
        <v>37</v>
      </c>
      <c r="I16" s="3">
        <v>24</v>
      </c>
      <c r="J16" s="3">
        <v>28</v>
      </c>
      <c r="K16" s="3"/>
      <c r="L16" s="3"/>
      <c r="M16" s="3">
        <f>SUM(D16:L16)</f>
        <v>160</v>
      </c>
      <c r="N16" s="3"/>
    </row>
    <row r="17" spans="1:14" ht="12.75">
      <c r="A17" s="3" t="s">
        <v>24</v>
      </c>
      <c r="B17" s="3" t="s">
        <v>23</v>
      </c>
      <c r="C17" s="3" t="s">
        <v>14</v>
      </c>
      <c r="D17" s="3">
        <v>39</v>
      </c>
      <c r="E17" s="3">
        <v>1</v>
      </c>
      <c r="F17" s="3">
        <v>0</v>
      </c>
      <c r="G17" s="3">
        <v>0</v>
      </c>
      <c r="H17" s="3">
        <v>0</v>
      </c>
      <c r="I17" s="3">
        <v>45</v>
      </c>
      <c r="J17" s="3">
        <v>39</v>
      </c>
      <c r="K17" s="3"/>
      <c r="L17" s="3"/>
      <c r="M17" s="3">
        <f>SUM(D17:L17)</f>
        <v>124</v>
      </c>
      <c r="N17" s="3"/>
    </row>
    <row r="18" spans="1:14" ht="12.75">
      <c r="A18" s="3" t="s">
        <v>26</v>
      </c>
      <c r="B18" s="3" t="s">
        <v>58</v>
      </c>
      <c r="C18" s="3" t="s">
        <v>21</v>
      </c>
      <c r="D18" s="3">
        <v>34</v>
      </c>
      <c r="E18" s="3">
        <v>41</v>
      </c>
      <c r="F18" s="3">
        <v>0</v>
      </c>
      <c r="G18" s="3">
        <v>0</v>
      </c>
      <c r="H18" s="3">
        <v>0</v>
      </c>
      <c r="I18" s="3">
        <v>42</v>
      </c>
      <c r="J18" s="3">
        <v>0</v>
      </c>
      <c r="K18" s="3"/>
      <c r="L18" s="3"/>
      <c r="M18" s="3">
        <f>SUM(D18:L18)</f>
        <v>117</v>
      </c>
      <c r="N18" s="3"/>
    </row>
    <row r="19" spans="1:14" ht="12.75">
      <c r="A19" s="3" t="s">
        <v>32</v>
      </c>
      <c r="B19" s="3" t="s">
        <v>59</v>
      </c>
      <c r="C19" s="3" t="s">
        <v>67</v>
      </c>
      <c r="D19" s="3">
        <v>20</v>
      </c>
      <c r="E19" s="3">
        <v>30</v>
      </c>
      <c r="F19" s="3">
        <v>0</v>
      </c>
      <c r="G19" s="3">
        <v>43</v>
      </c>
      <c r="H19" s="3">
        <v>0</v>
      </c>
      <c r="I19" s="3">
        <v>0</v>
      </c>
      <c r="J19" s="3">
        <v>0</v>
      </c>
      <c r="K19" s="3"/>
      <c r="L19" s="3"/>
      <c r="M19" s="3">
        <f>SUM(D19:L19)</f>
        <v>93</v>
      </c>
      <c r="N19" s="3"/>
    </row>
    <row r="20" spans="1:14" ht="12.75">
      <c r="A20" s="3" t="s">
        <v>55</v>
      </c>
      <c r="B20" s="3" t="s">
        <v>6</v>
      </c>
      <c r="C20" s="3" t="s">
        <v>9</v>
      </c>
      <c r="D20" s="3">
        <v>0</v>
      </c>
      <c r="E20" s="3">
        <v>27</v>
      </c>
      <c r="F20" s="3">
        <v>0</v>
      </c>
      <c r="G20" s="3">
        <v>0</v>
      </c>
      <c r="H20" s="3">
        <v>0</v>
      </c>
      <c r="I20" s="3">
        <v>25</v>
      </c>
      <c r="J20" s="3">
        <v>34</v>
      </c>
      <c r="K20" s="3"/>
      <c r="L20" s="3"/>
      <c r="M20" s="3">
        <f>SUM(D20:L20)</f>
        <v>86</v>
      </c>
      <c r="N20" s="3"/>
    </row>
    <row r="21" spans="1:14" ht="12.75">
      <c r="A21" s="3" t="s">
        <v>53</v>
      </c>
      <c r="B21" s="3" t="s">
        <v>65</v>
      </c>
      <c r="C21" s="3" t="s">
        <v>17</v>
      </c>
      <c r="D21" s="3">
        <v>0</v>
      </c>
      <c r="E21" s="3">
        <v>0</v>
      </c>
      <c r="F21" s="3">
        <v>43</v>
      </c>
      <c r="G21" s="3">
        <v>39</v>
      </c>
      <c r="H21" s="3">
        <v>0</v>
      </c>
      <c r="I21" s="3">
        <v>0</v>
      </c>
      <c r="J21" s="3">
        <v>0</v>
      </c>
      <c r="K21" s="3"/>
      <c r="L21" s="3"/>
      <c r="M21" s="3">
        <f>SUM(D21:L21)</f>
        <v>82</v>
      </c>
      <c r="N21" s="3"/>
    </row>
    <row r="22" spans="1:14" ht="12.75">
      <c r="A22" s="3" t="s">
        <v>57</v>
      </c>
      <c r="B22" s="3" t="s">
        <v>66</v>
      </c>
      <c r="C22" s="3" t="s">
        <v>69</v>
      </c>
      <c r="D22" s="3">
        <v>0</v>
      </c>
      <c r="E22" s="3">
        <v>0</v>
      </c>
      <c r="F22" s="3">
        <v>38</v>
      </c>
      <c r="G22" s="3">
        <v>1</v>
      </c>
      <c r="H22" s="3">
        <v>0</v>
      </c>
      <c r="I22" s="3">
        <v>8</v>
      </c>
      <c r="J22" s="3">
        <v>31</v>
      </c>
      <c r="K22" s="3"/>
      <c r="L22" s="3"/>
      <c r="M22" s="3">
        <f>SUM(D22:L22)</f>
        <v>78</v>
      </c>
      <c r="N22" s="3"/>
    </row>
    <row r="23" spans="1:14" ht="12.75">
      <c r="A23" s="3" t="s">
        <v>30</v>
      </c>
      <c r="B23" s="3" t="s">
        <v>61</v>
      </c>
      <c r="C23" s="3" t="s">
        <v>67</v>
      </c>
      <c r="D23" s="3">
        <v>28</v>
      </c>
      <c r="E23" s="3">
        <v>39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/>
      <c r="L23" s="3"/>
      <c r="M23" s="3">
        <f>SUM(D23:L23)</f>
        <v>69</v>
      </c>
      <c r="N23" s="3"/>
    </row>
    <row r="24" spans="1:14" ht="12.75">
      <c r="A24" s="3" t="s">
        <v>18</v>
      </c>
      <c r="B24" s="3" t="s">
        <v>16</v>
      </c>
      <c r="C24" s="3" t="s">
        <v>17</v>
      </c>
      <c r="D24" s="3">
        <v>29</v>
      </c>
      <c r="E24" s="3">
        <v>14</v>
      </c>
      <c r="F24" s="3">
        <v>20</v>
      </c>
      <c r="G24" s="3">
        <v>0</v>
      </c>
      <c r="H24" s="3">
        <v>0</v>
      </c>
      <c r="I24" s="3">
        <v>0</v>
      </c>
      <c r="J24" s="3">
        <v>0</v>
      </c>
      <c r="K24" s="3"/>
      <c r="L24" s="3"/>
      <c r="M24" s="3">
        <f>SUM(D24:L24)</f>
        <v>63</v>
      </c>
      <c r="N24" s="3"/>
    </row>
    <row r="25" spans="1:14" ht="12.75">
      <c r="A25" s="3" t="s">
        <v>35</v>
      </c>
      <c r="B25" s="3" t="s">
        <v>60</v>
      </c>
      <c r="C25" s="3" t="s">
        <v>67</v>
      </c>
      <c r="D25" s="3">
        <v>15</v>
      </c>
      <c r="E25" s="3">
        <v>0</v>
      </c>
      <c r="F25" s="3">
        <v>29</v>
      </c>
      <c r="G25" s="3">
        <v>0</v>
      </c>
      <c r="H25" s="3">
        <v>0</v>
      </c>
      <c r="I25" s="3">
        <v>17</v>
      </c>
      <c r="J25" s="3">
        <v>0</v>
      </c>
      <c r="K25" s="3"/>
      <c r="L25" s="3"/>
      <c r="M25" s="3">
        <f>SUM(D25:L25)</f>
        <v>61</v>
      </c>
      <c r="N25" s="3"/>
    </row>
    <row r="26" spans="1:14" ht="12.75">
      <c r="A26" s="3" t="s">
        <v>49</v>
      </c>
      <c r="B26" s="3" t="s">
        <v>125</v>
      </c>
      <c r="C26" s="3" t="s">
        <v>21</v>
      </c>
      <c r="D26" s="3">
        <v>30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/>
      <c r="L26" s="3"/>
      <c r="M26" s="3">
        <f>SUM(D26:L26)</f>
        <v>31</v>
      </c>
      <c r="N26" s="3"/>
    </row>
    <row r="27" spans="1:14" ht="12.75">
      <c r="A27" s="3" t="s">
        <v>47</v>
      </c>
      <c r="B27" s="3" t="s">
        <v>16</v>
      </c>
      <c r="C27" s="3" t="s">
        <v>17</v>
      </c>
      <c r="D27" s="3">
        <v>19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/>
      <c r="L27" s="3"/>
      <c r="M27" s="3">
        <f>SUM(D27:L27)</f>
        <v>19</v>
      </c>
      <c r="N27" s="3"/>
    </row>
    <row r="28" spans="1:14" ht="12.75">
      <c r="A28" s="3" t="s">
        <v>10</v>
      </c>
      <c r="B28" s="3" t="s">
        <v>6</v>
      </c>
      <c r="C28" s="3" t="s">
        <v>9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/>
      <c r="L28" s="3"/>
      <c r="M28" s="3">
        <f>SUM(D28:L28)</f>
        <v>2</v>
      </c>
      <c r="N28" s="3"/>
    </row>
    <row r="29" spans="1:14" ht="12.75">
      <c r="A29" s="3" t="s">
        <v>44</v>
      </c>
      <c r="B29" s="3" t="s">
        <v>16</v>
      </c>
      <c r="C29" s="3" t="s">
        <v>69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/>
      <c r="L29" s="3"/>
      <c r="M29" s="3">
        <f>SUM(D29:L29)</f>
        <v>1</v>
      </c>
      <c r="N29" s="3"/>
    </row>
    <row r="30" spans="1:14" ht="12.75">
      <c r="A30" s="3" t="s">
        <v>40</v>
      </c>
      <c r="B30" s="3" t="s">
        <v>58</v>
      </c>
      <c r="C30" s="3" t="s">
        <v>67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/>
      <c r="L30" s="3"/>
      <c r="M30" s="3">
        <f>SUM(D30:L30)</f>
        <v>1</v>
      </c>
      <c r="N30" s="3"/>
    </row>
    <row r="32" spans="1:14" ht="12.75">
      <c r="A32" s="29" t="s">
        <v>126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 t="s">
        <v>127</v>
      </c>
      <c r="B33" s="30" t="s">
        <v>128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 t="s">
        <v>129</v>
      </c>
      <c r="B34" s="30" t="s">
        <v>130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30" t="s">
        <v>131</v>
      </c>
      <c r="B35" s="30" t="s">
        <v>132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0" t="s">
        <v>133</v>
      </c>
      <c r="B36" s="30" t="s">
        <v>134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 t="s">
        <v>135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sheetProtection/>
  <printOptions/>
  <pageMargins left="0.8661417322834646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&amp;C2010 HRCR MOTOSCOPE Northern Historic Rally Championship
Co-drivers Championship after Round 6</oddHeader>
    <oddFooter>&amp;Cwww.motoscope.co.uk/nhrc2010.htm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 Casey</cp:lastModifiedBy>
  <cp:lastPrinted>2010-10-27T18:35:59Z</cp:lastPrinted>
  <dcterms:created xsi:type="dcterms:W3CDTF">2010-05-31T12:43:43Z</dcterms:created>
  <dcterms:modified xsi:type="dcterms:W3CDTF">2010-11-12T00:36:15Z</dcterms:modified>
  <cp:category/>
  <cp:version/>
  <cp:contentType/>
  <cp:contentStatus/>
</cp:coreProperties>
</file>